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20" windowHeight="7760"/>
  </bookViews>
  <sheets>
    <sheet name="Súťaž tímov EaR 2017" sheetId="1" r:id="rId1"/>
  </sheets>
  <calcPr calcId="124519"/>
</workbook>
</file>

<file path=xl/calcChain.xml><?xml version="1.0" encoding="utf-8"?>
<calcChain xmlns="http://schemas.openxmlformats.org/spreadsheetml/2006/main">
  <c r="AA81" i="1"/>
  <c r="W81"/>
  <c r="X3"/>
  <c r="W3"/>
  <c r="U3"/>
  <c r="T3"/>
  <c r="P4"/>
  <c r="K93"/>
  <c r="K87"/>
  <c r="K81"/>
  <c r="K75"/>
  <c r="I3"/>
  <c r="I57"/>
  <c r="H81"/>
  <c r="AF105"/>
  <c r="AF99"/>
  <c r="AD105"/>
  <c r="AC105"/>
  <c r="AE105" s="1"/>
  <c r="AE106" s="1"/>
  <c r="AD99"/>
  <c r="AC99"/>
  <c r="AE99" s="1"/>
  <c r="AE100" s="1"/>
  <c r="AD93"/>
  <c r="AC93"/>
  <c r="AE93" s="1"/>
  <c r="AD87"/>
  <c r="AC87"/>
  <c r="AE87" s="1"/>
  <c r="AE88" s="1"/>
  <c r="AD81"/>
  <c r="AC81"/>
  <c r="AE81" s="1"/>
  <c r="AD75"/>
  <c r="AC75"/>
  <c r="AD69"/>
  <c r="AC69"/>
  <c r="AE69" s="1"/>
  <c r="AD63"/>
  <c r="AC63"/>
  <c r="AE63" s="1"/>
  <c r="AE64" s="1"/>
  <c r="AD57"/>
  <c r="AC57"/>
  <c r="AE57" s="1"/>
  <c r="AD51"/>
  <c r="AC51"/>
  <c r="AE51" s="1"/>
  <c r="AD45"/>
  <c r="AC45"/>
  <c r="AD39"/>
  <c r="AC39"/>
  <c r="AE39" s="1"/>
  <c r="AE40" s="1"/>
  <c r="AD33"/>
  <c r="AC33"/>
  <c r="AD27"/>
  <c r="AC27"/>
  <c r="AD21"/>
  <c r="AC21"/>
  <c r="AD15"/>
  <c r="AC15"/>
  <c r="AD9"/>
  <c r="AC9"/>
  <c r="AD3"/>
  <c r="AC3"/>
  <c r="AA105"/>
  <c r="Z105"/>
  <c r="AB105" s="1"/>
  <c r="AB106" s="1"/>
  <c r="AA99"/>
  <c r="Z99"/>
  <c r="AB99" s="1"/>
  <c r="AB100" s="1"/>
  <c r="AA93"/>
  <c r="Z93"/>
  <c r="AA87"/>
  <c r="Z87"/>
  <c r="AB87" s="1"/>
  <c r="Z81"/>
  <c r="AA75"/>
  <c r="Z75"/>
  <c r="AA69"/>
  <c r="Z69"/>
  <c r="AA63"/>
  <c r="Z63"/>
  <c r="AA57"/>
  <c r="Z57"/>
  <c r="AA51"/>
  <c r="Z51"/>
  <c r="AA45"/>
  <c r="Z45"/>
  <c r="AA39"/>
  <c r="Z39"/>
  <c r="AA33"/>
  <c r="Z33"/>
  <c r="AA27"/>
  <c r="Z27"/>
  <c r="AA21"/>
  <c r="Z21"/>
  <c r="AA15"/>
  <c r="Z15"/>
  <c r="AA9"/>
  <c r="Z9"/>
  <c r="AA3"/>
  <c r="Z3"/>
  <c r="X105"/>
  <c r="W105"/>
  <c r="Y105" s="1"/>
  <c r="Y106" s="1"/>
  <c r="U105"/>
  <c r="T105"/>
  <c r="V105" s="1"/>
  <c r="V106" s="1"/>
  <c r="R105"/>
  <c r="Q105"/>
  <c r="S105" s="1"/>
  <c r="S106" s="1"/>
  <c r="O105"/>
  <c r="N105"/>
  <c r="P105" s="1"/>
  <c r="P106" s="1"/>
  <c r="L105"/>
  <c r="M105" s="1"/>
  <c r="M106" s="1"/>
  <c r="I105"/>
  <c r="H105"/>
  <c r="F105"/>
  <c r="E105"/>
  <c r="X99"/>
  <c r="W99"/>
  <c r="U99"/>
  <c r="T99"/>
  <c r="R99"/>
  <c r="Q99"/>
  <c r="O99"/>
  <c r="N99"/>
  <c r="L99"/>
  <c r="M99" s="1"/>
  <c r="M100" s="1"/>
  <c r="I99"/>
  <c r="H99"/>
  <c r="J99" s="1"/>
  <c r="J100" s="1"/>
  <c r="F99"/>
  <c r="E99"/>
  <c r="X93"/>
  <c r="W93"/>
  <c r="U93"/>
  <c r="T93"/>
  <c r="R93"/>
  <c r="Q93"/>
  <c r="S93" s="1"/>
  <c r="S94" s="1"/>
  <c r="O93"/>
  <c r="N93"/>
  <c r="L93"/>
  <c r="M93" s="1"/>
  <c r="I93"/>
  <c r="H93"/>
  <c r="F93"/>
  <c r="E93"/>
  <c r="X87"/>
  <c r="W87"/>
  <c r="U87"/>
  <c r="T87"/>
  <c r="R87"/>
  <c r="Q87"/>
  <c r="O87"/>
  <c r="N87"/>
  <c r="L87"/>
  <c r="M87" s="1"/>
  <c r="I87"/>
  <c r="H87"/>
  <c r="F87"/>
  <c r="E87"/>
  <c r="W27"/>
  <c r="X81"/>
  <c r="X75"/>
  <c r="W75"/>
  <c r="X69"/>
  <c r="W69"/>
  <c r="X63"/>
  <c r="W63"/>
  <c r="X57"/>
  <c r="W57"/>
  <c r="X51"/>
  <c r="W51"/>
  <c r="X45"/>
  <c r="W45"/>
  <c r="X39"/>
  <c r="W39"/>
  <c r="X33"/>
  <c r="W33"/>
  <c r="X27"/>
  <c r="X21"/>
  <c r="W21"/>
  <c r="X15"/>
  <c r="W15"/>
  <c r="X9"/>
  <c r="W9"/>
  <c r="U75"/>
  <c r="T75"/>
  <c r="R75"/>
  <c r="Q75"/>
  <c r="S75" s="1"/>
  <c r="S76" s="1"/>
  <c r="O75"/>
  <c r="N75"/>
  <c r="L75"/>
  <c r="I75"/>
  <c r="H75"/>
  <c r="U63"/>
  <c r="T63"/>
  <c r="R63"/>
  <c r="Q63"/>
  <c r="U69"/>
  <c r="T69"/>
  <c r="R69"/>
  <c r="Q69"/>
  <c r="O69"/>
  <c r="U57"/>
  <c r="T57"/>
  <c r="R57"/>
  <c r="Q57"/>
  <c r="S57" s="1"/>
  <c r="S58" s="1"/>
  <c r="O57"/>
  <c r="N57"/>
  <c r="O63"/>
  <c r="N63"/>
  <c r="N69"/>
  <c r="L69"/>
  <c r="L63"/>
  <c r="L57"/>
  <c r="K63"/>
  <c r="K69"/>
  <c r="I63"/>
  <c r="I69"/>
  <c r="H57"/>
  <c r="H69"/>
  <c r="H63"/>
  <c r="U81"/>
  <c r="T81"/>
  <c r="R81"/>
  <c r="Q81"/>
  <c r="O81"/>
  <c r="N81"/>
  <c r="L81"/>
  <c r="I81"/>
  <c r="J81" s="1"/>
  <c r="F81"/>
  <c r="E81"/>
  <c r="F75"/>
  <c r="E75"/>
  <c r="F69"/>
  <c r="E69"/>
  <c r="F63"/>
  <c r="E63"/>
  <c r="E57"/>
  <c r="F57"/>
  <c r="U51"/>
  <c r="T51"/>
  <c r="R51"/>
  <c r="Q51"/>
  <c r="O51"/>
  <c r="N51"/>
  <c r="L51"/>
  <c r="K51"/>
  <c r="I51"/>
  <c r="H51"/>
  <c r="F51"/>
  <c r="E51"/>
  <c r="U45"/>
  <c r="T45"/>
  <c r="R45"/>
  <c r="Q45"/>
  <c r="O45"/>
  <c r="N45"/>
  <c r="L45"/>
  <c r="K45"/>
  <c r="I45"/>
  <c r="H45"/>
  <c r="F45"/>
  <c r="E45"/>
  <c r="K57"/>
  <c r="L39"/>
  <c r="K39"/>
  <c r="L33"/>
  <c r="K33"/>
  <c r="L27"/>
  <c r="K27"/>
  <c r="L21"/>
  <c r="K21"/>
  <c r="L15"/>
  <c r="K15"/>
  <c r="L9"/>
  <c r="K9"/>
  <c r="L3"/>
  <c r="K3"/>
  <c r="N39"/>
  <c r="O39"/>
  <c r="T39"/>
  <c r="U39"/>
  <c r="N33"/>
  <c r="O33"/>
  <c r="T33"/>
  <c r="U33"/>
  <c r="N27"/>
  <c r="O27"/>
  <c r="T27"/>
  <c r="U27"/>
  <c r="N21"/>
  <c r="O21"/>
  <c r="T21"/>
  <c r="U21"/>
  <c r="N15"/>
  <c r="O15"/>
  <c r="T15"/>
  <c r="U15"/>
  <c r="N9"/>
  <c r="O9"/>
  <c r="T9"/>
  <c r="U9"/>
  <c r="N3"/>
  <c r="O3"/>
  <c r="R39"/>
  <c r="Q39"/>
  <c r="S39" s="1"/>
  <c r="S40" s="1"/>
  <c r="I39"/>
  <c r="H39"/>
  <c r="F39"/>
  <c r="E39"/>
  <c r="R33"/>
  <c r="Q33"/>
  <c r="S33" s="1"/>
  <c r="S34" s="1"/>
  <c r="I33"/>
  <c r="H33"/>
  <c r="F33"/>
  <c r="E33"/>
  <c r="R27"/>
  <c r="Q27"/>
  <c r="S27" s="1"/>
  <c r="S28" s="1"/>
  <c r="I27"/>
  <c r="H27"/>
  <c r="F27"/>
  <c r="E27"/>
  <c r="R21"/>
  <c r="Q21"/>
  <c r="S21" s="1"/>
  <c r="S22" s="1"/>
  <c r="I21"/>
  <c r="H21"/>
  <c r="F21"/>
  <c r="E21"/>
  <c r="R15"/>
  <c r="Q15"/>
  <c r="S15" s="1"/>
  <c r="S16" s="1"/>
  <c r="I15"/>
  <c r="H15"/>
  <c r="F15"/>
  <c r="E15"/>
  <c r="R9"/>
  <c r="Q9"/>
  <c r="S9" s="1"/>
  <c r="S10" s="1"/>
  <c r="I9"/>
  <c r="H9"/>
  <c r="F9"/>
  <c r="E9"/>
  <c r="Q3"/>
  <c r="S3" s="1"/>
  <c r="S4" s="1"/>
  <c r="F3"/>
  <c r="E3"/>
  <c r="H3"/>
  <c r="AE45" l="1"/>
  <c r="AE9"/>
  <c r="AE75"/>
  <c r="AE4" s="1"/>
  <c r="AE33"/>
  <c r="AE27"/>
  <c r="AE21"/>
  <c r="AE22" s="1"/>
  <c r="AE15"/>
  <c r="AE3"/>
  <c r="AB51"/>
  <c r="AB27"/>
  <c r="AB9"/>
  <c r="AB3"/>
  <c r="AB81"/>
  <c r="AB93"/>
  <c r="AB88" s="1"/>
  <c r="AB75"/>
  <c r="AB76" s="1"/>
  <c r="AB69"/>
  <c r="AB63"/>
  <c r="AB64" s="1"/>
  <c r="AB57"/>
  <c r="AB45"/>
  <c r="AB39"/>
  <c r="AB40" s="1"/>
  <c r="AB33"/>
  <c r="AB21"/>
  <c r="AB22" s="1"/>
  <c r="AB15"/>
  <c r="Y81"/>
  <c r="Y93"/>
  <c r="Y75"/>
  <c r="Y69"/>
  <c r="Y63"/>
  <c r="Y57"/>
  <c r="Y51"/>
  <c r="Y45"/>
  <c r="Y39"/>
  <c r="Y40" s="1"/>
  <c r="Y33"/>
  <c r="Y3"/>
  <c r="V93"/>
  <c r="V75"/>
  <c r="V57"/>
  <c r="V39"/>
  <c r="V40" s="1"/>
  <c r="V33"/>
  <c r="V27"/>
  <c r="V21"/>
  <c r="V22" s="1"/>
  <c r="V15"/>
  <c r="V9"/>
  <c r="V3"/>
  <c r="P21"/>
  <c r="P15"/>
  <c r="P93"/>
  <c r="P75"/>
  <c r="P63"/>
  <c r="P64" s="1"/>
  <c r="P57"/>
  <c r="P39"/>
  <c r="P40" s="1"/>
  <c r="P33"/>
  <c r="P27"/>
  <c r="P9"/>
  <c r="P3"/>
  <c r="M69"/>
  <c r="M63"/>
  <c r="M64" s="1"/>
  <c r="M57"/>
  <c r="M75"/>
  <c r="J87"/>
  <c r="J39"/>
  <c r="J40" s="1"/>
  <c r="J27"/>
  <c r="J63"/>
  <c r="J33"/>
  <c r="J21"/>
  <c r="J15"/>
  <c r="J9"/>
  <c r="Y9"/>
  <c r="Y21"/>
  <c r="Y22" s="1"/>
  <c r="Y99"/>
  <c r="Y100" s="1"/>
  <c r="Y15"/>
  <c r="Y27"/>
  <c r="Y87"/>
  <c r="V45"/>
  <c r="V51"/>
  <c r="V81"/>
  <c r="V82" s="1"/>
  <c r="V69"/>
  <c r="V63"/>
  <c r="V64" s="1"/>
  <c r="V87"/>
  <c r="V88" s="1"/>
  <c r="V99"/>
  <c r="V100" s="1"/>
  <c r="S99"/>
  <c r="S100" s="1"/>
  <c r="S45"/>
  <c r="S46" s="1"/>
  <c r="S51"/>
  <c r="S52" s="1"/>
  <c r="S81"/>
  <c r="S82" s="1"/>
  <c r="S69"/>
  <c r="S70" s="1"/>
  <c r="S63"/>
  <c r="S64" s="1"/>
  <c r="S87"/>
  <c r="S88" s="1"/>
  <c r="P45"/>
  <c r="P51"/>
  <c r="P81"/>
  <c r="P69"/>
  <c r="P87"/>
  <c r="P99"/>
  <c r="P100" s="1"/>
  <c r="M9"/>
  <c r="M21"/>
  <c r="M33"/>
  <c r="M3"/>
  <c r="M15"/>
  <c r="M27"/>
  <c r="M39"/>
  <c r="M40" s="1"/>
  <c r="M45"/>
  <c r="M51"/>
  <c r="M81"/>
  <c r="J45"/>
  <c r="J51"/>
  <c r="J57"/>
  <c r="J105"/>
  <c r="J106" s="1"/>
  <c r="J69"/>
  <c r="J3"/>
  <c r="J75"/>
  <c r="J93"/>
  <c r="G105"/>
  <c r="G106" s="1"/>
  <c r="G99"/>
  <c r="G100" s="1"/>
  <c r="G51"/>
  <c r="G75"/>
  <c r="G39"/>
  <c r="G93"/>
  <c r="G87"/>
  <c r="AF106"/>
  <c r="G69"/>
  <c r="G27"/>
  <c r="G81"/>
  <c r="G21"/>
  <c r="G3"/>
  <c r="G33"/>
  <c r="G9"/>
  <c r="G63"/>
  <c r="G45"/>
  <c r="G15"/>
  <c r="G57"/>
  <c r="AE58" l="1"/>
  <c r="AE76"/>
  <c r="AE46"/>
  <c r="AE94"/>
  <c r="AE34"/>
  <c r="AE28"/>
  <c r="AE70"/>
  <c r="AE10"/>
  <c r="AE16"/>
  <c r="AE52"/>
  <c r="AE82"/>
  <c r="AB70"/>
  <c r="AB34"/>
  <c r="AB82"/>
  <c r="AB16"/>
  <c r="AB46"/>
  <c r="AB58"/>
  <c r="AB94"/>
  <c r="AB28"/>
  <c r="AB52"/>
  <c r="AB10"/>
  <c r="AB4"/>
  <c r="Y94"/>
  <c r="Y88"/>
  <c r="Y52"/>
  <c r="Y34"/>
  <c r="Y76"/>
  <c r="Y28"/>
  <c r="Y64"/>
  <c r="Y58"/>
  <c r="Y82"/>
  <c r="Y46"/>
  <c r="Y70"/>
  <c r="Y16"/>
  <c r="Y10"/>
  <c r="Y4"/>
  <c r="V94"/>
  <c r="V76"/>
  <c r="V70"/>
  <c r="V52"/>
  <c r="AF63"/>
  <c r="V58"/>
  <c r="V46"/>
  <c r="V16"/>
  <c r="V34"/>
  <c r="V10"/>
  <c r="V28"/>
  <c r="V4"/>
  <c r="P16"/>
  <c r="P22"/>
  <c r="P82"/>
  <c r="P94"/>
  <c r="P88"/>
  <c r="P70"/>
  <c r="P46"/>
  <c r="P76"/>
  <c r="AF87"/>
  <c r="P52"/>
  <c r="P58"/>
  <c r="P28"/>
  <c r="P34"/>
  <c r="P10"/>
  <c r="M22"/>
  <c r="M94"/>
  <c r="M88"/>
  <c r="AF21"/>
  <c r="M52"/>
  <c r="M16"/>
  <c r="M82"/>
  <c r="AF15"/>
  <c r="M70"/>
  <c r="M58"/>
  <c r="AF81"/>
  <c r="M76"/>
  <c r="M46"/>
  <c r="AF39"/>
  <c r="M28"/>
  <c r="M34"/>
  <c r="AF33"/>
  <c r="M4"/>
  <c r="M10"/>
  <c r="AF27"/>
  <c r="AF9"/>
  <c r="J82"/>
  <c r="J88"/>
  <c r="J94"/>
  <c r="AF93"/>
  <c r="J64"/>
  <c r="J76"/>
  <c r="AF75"/>
  <c r="J70"/>
  <c r="AF69"/>
  <c r="J34"/>
  <c r="J58"/>
  <c r="AF57"/>
  <c r="J52"/>
  <c r="AF51"/>
  <c r="J28"/>
  <c r="J16"/>
  <c r="J10"/>
  <c r="J22"/>
  <c r="J4"/>
  <c r="J46"/>
  <c r="AF45"/>
  <c r="AF3"/>
  <c r="G58"/>
  <c r="AF100"/>
  <c r="G94"/>
  <c r="G46"/>
  <c r="G70"/>
  <c r="G88"/>
  <c r="G34"/>
  <c r="G82"/>
  <c r="G28"/>
  <c r="G52"/>
  <c r="G16"/>
  <c r="G64"/>
  <c r="G4"/>
  <c r="G22"/>
  <c r="G76"/>
  <c r="G10"/>
  <c r="G40"/>
  <c r="AF70" l="1"/>
  <c r="AF28"/>
  <c r="AF46"/>
  <c r="AF22"/>
  <c r="AF16"/>
  <c r="AF94"/>
  <c r="AF40"/>
  <c r="AF34"/>
  <c r="AF82"/>
  <c r="AF88"/>
  <c r="AF76"/>
  <c r="AF4"/>
  <c r="AF52"/>
  <c r="AF10"/>
  <c r="AF58"/>
  <c r="AF64"/>
</calcChain>
</file>

<file path=xl/sharedStrings.xml><?xml version="1.0" encoding="utf-8"?>
<sst xmlns="http://schemas.openxmlformats.org/spreadsheetml/2006/main" count="220" uniqueCount="123">
  <si>
    <t>1.d</t>
  </si>
  <si>
    <t>2.d</t>
  </si>
  <si>
    <t>Spolu</t>
  </si>
  <si>
    <t>Enduro Team Suchodolie</t>
  </si>
  <si>
    <t>Žaškov</t>
  </si>
  <si>
    <t>SPOLU</t>
  </si>
  <si>
    <t>SP E3</t>
  </si>
  <si>
    <t>Superveterán</t>
  </si>
  <si>
    <t>MMSR E2</t>
  </si>
  <si>
    <t>MMSR E1</t>
  </si>
  <si>
    <t>SP E1</t>
  </si>
  <si>
    <t>SP E2</t>
  </si>
  <si>
    <t>Enduro Koperbent Team</t>
  </si>
  <si>
    <t>Skýcov</t>
  </si>
  <si>
    <t>B. Mikuláš</t>
  </si>
  <si>
    <t>Por</t>
  </si>
  <si>
    <t>PORADIE</t>
  </si>
  <si>
    <t>Erik Maringa</t>
  </si>
  <si>
    <t>Patrik Maringa</t>
  </si>
  <si>
    <t>Jakub Kostelanský</t>
  </si>
  <si>
    <t>Michal Kostelanský</t>
  </si>
  <si>
    <t>Podmanotím SMX</t>
  </si>
  <si>
    <t>Peter Kollár</t>
  </si>
  <si>
    <t>Jozef Marenčák</t>
  </si>
  <si>
    <t>Žilinskí rebeli</t>
  </si>
  <si>
    <t>Tomáš Hodas</t>
  </si>
  <si>
    <t>Pemamoto Team</t>
  </si>
  <si>
    <t>Tomáš Hošták</t>
  </si>
  <si>
    <t>Lišov</t>
  </si>
  <si>
    <t>Marián Matejov</t>
  </si>
  <si>
    <t>Erik Siklienka</t>
  </si>
  <si>
    <t>Matej Slamka</t>
  </si>
  <si>
    <t>Tomáš Linet</t>
  </si>
  <si>
    <t>Mário Fajbík</t>
  </si>
  <si>
    <t>Rudolf Siklienka</t>
  </si>
  <si>
    <t>Erika Gahérová</t>
  </si>
  <si>
    <t>Michal Poluch</t>
  </si>
  <si>
    <t>Veterán</t>
  </si>
  <si>
    <t>Miroslav Madigár</t>
  </si>
  <si>
    <t>Dorast</t>
  </si>
  <si>
    <t>Hobby E2</t>
  </si>
  <si>
    <t>Hobby E3</t>
  </si>
  <si>
    <t>ŽENY</t>
  </si>
  <si>
    <t>Erik Mikuš</t>
  </si>
  <si>
    <t>Motocross Club Skýcov 1</t>
  </si>
  <si>
    <t>Motocross Club Skýcov 2</t>
  </si>
  <si>
    <t>Patrik Marek</t>
  </si>
  <si>
    <t>Miroslav Tanečka</t>
  </si>
  <si>
    <t>Martin Žikavský</t>
  </si>
  <si>
    <t>Hobby E1</t>
  </si>
  <si>
    <t>Mário Belica</t>
  </si>
  <si>
    <t>Kadet</t>
  </si>
  <si>
    <t>Štefan Dávid Malý</t>
  </si>
  <si>
    <t xml:space="preserve">Marian Gazdík </t>
  </si>
  <si>
    <t>Tomáš Bugár</t>
  </si>
  <si>
    <t>Milan Sagan</t>
  </si>
  <si>
    <t>Ľubomír Lipčák</t>
  </si>
  <si>
    <t>Peter Tandara</t>
  </si>
  <si>
    <t>Ján Kostelanský ml.</t>
  </si>
  <si>
    <t>Michal Kostelanský st.</t>
  </si>
  <si>
    <t>Miloš Konušík</t>
  </si>
  <si>
    <t>Peter Porubský</t>
  </si>
  <si>
    <t>Dominik Darmo</t>
  </si>
  <si>
    <t>Štefan Svitko</t>
  </si>
  <si>
    <t>Miroslav Ďurko</t>
  </si>
  <si>
    <t>Tomáš Vanovčan</t>
  </si>
  <si>
    <t>Ján Strapec</t>
  </si>
  <si>
    <t>Tomáš Bobáň</t>
  </si>
  <si>
    <t>WILD RACERS</t>
  </si>
  <si>
    <t>Juraj Gacho</t>
  </si>
  <si>
    <t>Jakub Hanuliak</t>
  </si>
  <si>
    <t>Jakub Krkoška</t>
  </si>
  <si>
    <t>Martin Harvánek</t>
  </si>
  <si>
    <t>Palič Moto Team</t>
  </si>
  <si>
    <t>Zdenko Fašang</t>
  </si>
  <si>
    <t>Ľubomír Kováčik</t>
  </si>
  <si>
    <t>Tomáš Rosík</t>
  </si>
  <si>
    <t>Peter Fašang</t>
  </si>
  <si>
    <t>Roman Ridzoň</t>
  </si>
  <si>
    <t>HAVIAR TEAM</t>
  </si>
  <si>
    <t>Marek Haviar</t>
  </si>
  <si>
    <t>Tadeáš Valečko</t>
  </si>
  <si>
    <t>Adrián Hoferica</t>
  </si>
  <si>
    <t>Viliam Hoferica</t>
  </si>
  <si>
    <t>Martin Boško</t>
  </si>
  <si>
    <t>FORD SZILCAR RACING TEAM</t>
  </si>
  <si>
    <t>Branislav Hricko</t>
  </si>
  <si>
    <t>Ondrej Štofka</t>
  </si>
  <si>
    <t>Jozef Papčo</t>
  </si>
  <si>
    <t>Marián Penička</t>
  </si>
  <si>
    <t>EaR - Súťaž tímov 2017</t>
  </si>
  <si>
    <t>Bobell Enduro Team</t>
  </si>
  <si>
    <t>Branislav Belluš ml.</t>
  </si>
  <si>
    <t>Rasťo Štefek</t>
  </si>
  <si>
    <t>Ervín Močáry</t>
  </si>
  <si>
    <t>Dušan Čipka</t>
  </si>
  <si>
    <t>BAMU8RKS Moto Team</t>
  </si>
  <si>
    <t>Patrik Halgaš</t>
  </si>
  <si>
    <t>Rastislav Kokavec</t>
  </si>
  <si>
    <t>Martin Giertl</t>
  </si>
  <si>
    <t>Šajgal Igor</t>
  </si>
  <si>
    <t>Peter Murgaš</t>
  </si>
  <si>
    <t>Motor Team Prievidza</t>
  </si>
  <si>
    <t>Thomas Hostinský</t>
  </si>
  <si>
    <t>Karin Hostinská</t>
  </si>
  <si>
    <t>Katka Juríčková</t>
  </si>
  <si>
    <t xml:space="preserve">Gabriela Čipková </t>
  </si>
  <si>
    <t>Tomáš Hoffman</t>
  </si>
  <si>
    <t>Bosorák Cross Team</t>
  </si>
  <si>
    <t>Martin Gottvald</t>
  </si>
  <si>
    <t>Miroslav Ševela</t>
  </si>
  <si>
    <t>Juraj Bisták</t>
  </si>
  <si>
    <t>Tomáš Svitok</t>
  </si>
  <si>
    <t xml:space="preserve">Petra Bartková </t>
  </si>
  <si>
    <t>SLOVNAFT RALLY TEAM</t>
  </si>
  <si>
    <t>Marek Vierik</t>
  </si>
  <si>
    <t>Jozef Petrek</t>
  </si>
  <si>
    <t>Radovan Sotolár</t>
  </si>
  <si>
    <t>Lehota</t>
  </si>
  <si>
    <t>Valč.Dol.</t>
  </si>
  <si>
    <t>Jaroslav Čech</t>
  </si>
  <si>
    <t>Lovčica</t>
  </si>
  <si>
    <t>Polomka</t>
  </si>
</sst>
</file>

<file path=xl/styles.xml><?xml version="1.0" encoding="utf-8"?>
<styleSheet xmlns="http://schemas.openxmlformats.org/spreadsheetml/2006/main">
  <fonts count="9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4" borderId="26" xfId="0" applyFont="1" applyFill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31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30" xfId="0" applyFont="1" applyFill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4" borderId="33" xfId="0" applyFont="1" applyFill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3" fillId="4" borderId="35" xfId="0" applyFont="1" applyFill="1" applyBorder="1" applyAlignment="1">
      <alignment vertical="center"/>
    </xf>
    <xf numFmtId="0" fontId="3" fillId="4" borderId="36" xfId="0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" fillId="5" borderId="42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J110"/>
  <sheetViews>
    <sheetView tabSelected="1" topLeftCell="A22" zoomScale="130" zoomScaleNormal="130" workbookViewId="0">
      <selection activeCell="AF46" sqref="AF46:AF50"/>
    </sheetView>
  </sheetViews>
  <sheetFormatPr defaultColWidth="9.33203125" defaultRowHeight="10.5"/>
  <cols>
    <col min="1" max="1" width="0.6640625" style="23" customWidth="1"/>
    <col min="2" max="2" width="4.109375" style="1" bestFit="1" customWidth="1"/>
    <col min="3" max="3" width="16.33203125" style="1" bestFit="1" customWidth="1"/>
    <col min="4" max="4" width="11.77734375" style="23" bestFit="1" customWidth="1"/>
    <col min="5" max="6" width="4" style="1" customWidth="1"/>
    <col min="7" max="7" width="5.77734375" style="1" customWidth="1"/>
    <col min="8" max="9" width="4" style="1" customWidth="1"/>
    <col min="10" max="10" width="5.77734375" style="1" customWidth="1"/>
    <col min="11" max="12" width="4" style="1" customWidth="1"/>
    <col min="13" max="13" width="5.77734375" style="1" customWidth="1"/>
    <col min="14" max="15" width="4" style="1" customWidth="1"/>
    <col min="16" max="16" width="5.77734375" style="1" customWidth="1"/>
    <col min="17" max="18" width="4" style="1" hidden="1" customWidth="1"/>
    <col min="19" max="19" width="5.77734375" style="1" hidden="1" customWidth="1"/>
    <col min="20" max="21" width="4" style="1" customWidth="1"/>
    <col min="22" max="22" width="5.77734375" style="1" customWidth="1"/>
    <col min="23" max="24" width="4" style="1" customWidth="1"/>
    <col min="25" max="25" width="5.77734375" style="1" customWidth="1"/>
    <col min="26" max="27" width="4" style="1" customWidth="1"/>
    <col min="28" max="28" width="5.77734375" style="1" customWidth="1"/>
    <col min="29" max="29" width="3.5546875" style="1" customWidth="1"/>
    <col min="30" max="30" width="4" style="1" customWidth="1"/>
    <col min="31" max="31" width="5.77734375" style="1" customWidth="1"/>
    <col min="32" max="32" width="11.109375" style="7" customWidth="1"/>
    <col min="33" max="33" width="5.109375" style="6" customWidth="1"/>
    <col min="34" max="34" width="5.44140625" style="6" bestFit="1" customWidth="1"/>
    <col min="35" max="35" width="9.33203125" style="23"/>
    <col min="36" max="36" width="7.109375" style="23" customWidth="1"/>
    <col min="37" max="37" width="9.33203125" style="23"/>
    <col min="38" max="38" width="8.44140625" style="23" customWidth="1"/>
    <col min="39" max="16384" width="9.33203125" style="23"/>
  </cols>
  <sheetData>
    <row r="1" spans="2:36" ht="8.25" customHeight="1">
      <c r="B1" s="72" t="s">
        <v>90</v>
      </c>
      <c r="C1" s="73"/>
      <c r="D1" s="74"/>
      <c r="E1" s="63" t="s">
        <v>14</v>
      </c>
      <c r="F1" s="64"/>
      <c r="G1" s="26" t="s">
        <v>2</v>
      </c>
      <c r="H1" s="63" t="s">
        <v>13</v>
      </c>
      <c r="I1" s="64"/>
      <c r="J1" s="26" t="s">
        <v>2</v>
      </c>
      <c r="K1" s="63" t="s">
        <v>28</v>
      </c>
      <c r="L1" s="64"/>
      <c r="M1" s="26" t="s">
        <v>2</v>
      </c>
      <c r="N1" s="63" t="s">
        <v>121</v>
      </c>
      <c r="O1" s="64"/>
      <c r="P1" s="26" t="s">
        <v>2</v>
      </c>
      <c r="Q1" s="63"/>
      <c r="R1" s="64"/>
      <c r="S1" s="26" t="s">
        <v>2</v>
      </c>
      <c r="T1" s="63" t="s">
        <v>122</v>
      </c>
      <c r="U1" s="64"/>
      <c r="V1" s="26" t="s">
        <v>2</v>
      </c>
      <c r="W1" s="63" t="s">
        <v>4</v>
      </c>
      <c r="X1" s="64"/>
      <c r="Y1" s="26" t="s">
        <v>2</v>
      </c>
      <c r="Z1" s="63" t="s">
        <v>118</v>
      </c>
      <c r="AA1" s="64"/>
      <c r="AB1" s="26" t="s">
        <v>2</v>
      </c>
      <c r="AC1" s="63" t="s">
        <v>119</v>
      </c>
      <c r="AD1" s="64"/>
      <c r="AE1" s="26" t="s">
        <v>2</v>
      </c>
      <c r="AF1" s="56" t="s">
        <v>5</v>
      </c>
      <c r="AG1" s="20"/>
      <c r="AH1" s="20"/>
      <c r="AJ1" s="24"/>
    </row>
    <row r="2" spans="2:36" ht="8.25" customHeight="1">
      <c r="B2" s="75"/>
      <c r="C2" s="76"/>
      <c r="D2" s="77"/>
      <c r="E2" s="2" t="s">
        <v>0</v>
      </c>
      <c r="F2" s="6" t="s">
        <v>1</v>
      </c>
      <c r="G2" s="25" t="s">
        <v>15</v>
      </c>
      <c r="H2" s="2" t="s">
        <v>0</v>
      </c>
      <c r="I2" s="6" t="s">
        <v>1</v>
      </c>
      <c r="J2" s="25" t="s">
        <v>15</v>
      </c>
      <c r="K2" s="2" t="s">
        <v>0</v>
      </c>
      <c r="L2" s="6" t="s">
        <v>1</v>
      </c>
      <c r="M2" s="25" t="s">
        <v>15</v>
      </c>
      <c r="N2" s="2" t="s">
        <v>0</v>
      </c>
      <c r="O2" s="6" t="s">
        <v>1</v>
      </c>
      <c r="P2" s="25" t="s">
        <v>15</v>
      </c>
      <c r="Q2" s="2" t="s">
        <v>0</v>
      </c>
      <c r="R2" s="6" t="s">
        <v>1</v>
      </c>
      <c r="S2" s="25" t="s">
        <v>15</v>
      </c>
      <c r="T2" s="2" t="s">
        <v>0</v>
      </c>
      <c r="U2" s="6" t="s">
        <v>1</v>
      </c>
      <c r="V2" s="25" t="s">
        <v>15</v>
      </c>
      <c r="W2" s="2" t="s">
        <v>0</v>
      </c>
      <c r="X2" s="6" t="s">
        <v>1</v>
      </c>
      <c r="Y2" s="25" t="s">
        <v>15</v>
      </c>
      <c r="Z2" s="2" t="s">
        <v>0</v>
      </c>
      <c r="AA2" s="6" t="s">
        <v>1</v>
      </c>
      <c r="AB2" s="25" t="s">
        <v>15</v>
      </c>
      <c r="AC2" s="2" t="s">
        <v>0</v>
      </c>
      <c r="AD2" s="6" t="s">
        <v>1</v>
      </c>
      <c r="AE2" s="25" t="s">
        <v>15</v>
      </c>
      <c r="AF2" s="57" t="s">
        <v>16</v>
      </c>
      <c r="AJ2" s="24"/>
    </row>
    <row r="3" spans="2:36" ht="8.25" customHeight="1">
      <c r="B3" s="66" t="s">
        <v>114</v>
      </c>
      <c r="C3" s="67"/>
      <c r="D3" s="68"/>
      <c r="E3" s="12">
        <f>IF(COUNT(E4:E8)=0,"",(IF(COUNT(E4:E8)&lt;=3,SUM(E4:E8),SUM(LARGE(E4:E8,1),LARGE(E4:E8,2),LARGE(E4:E8,3)))))</f>
        <v>61</v>
      </c>
      <c r="F3" s="11">
        <f>IF(COUNT(F4:F8)=0,"",(IF(COUNT(F4:F8)&lt;=3,SUM(F4:F8),SUM(LARGE(F4:F8,1),LARGE(F4:F8,2),LARGE(F4:F8,3)))))</f>
        <v>62</v>
      </c>
      <c r="G3" s="21">
        <f>SUM(E3:F3)</f>
        <v>123</v>
      </c>
      <c r="H3" s="12">
        <f>IF(COUNT(H4:H8)=0,"",(IF(COUNT(H4:H8)&lt;=3,SUM(H4:H8),SUM(LARGE(H4:H8,1),LARGE(H4:H8,2),LARGE(H4:H8,3)))))</f>
        <v>72</v>
      </c>
      <c r="I3" s="12">
        <f>IF(COUNT(I4:I8)=0,"",(IF(COUNT(I4:I8)&lt;=3,SUM(I4:I8),SUM(LARGE(I4:I8,1),LARGE(I4:I8,2),LARGE(I4:I8,3)))))</f>
        <v>75</v>
      </c>
      <c r="J3" s="21">
        <f>SUM(H3:I3)</f>
        <v>147</v>
      </c>
      <c r="K3" s="12">
        <f>IF(COUNT(K4:K8)=0,"",(IF(COUNT(K4:K8)&lt;=3,SUM(K4:K8),SUM(LARGE(K4:K8,1),LARGE(K4:K8,2),LARGE(K4:K8,3)))))</f>
        <v>72</v>
      </c>
      <c r="L3" s="11">
        <f>IF(COUNT(L4:L8)=0,"",(IF(COUNT(L4:L8)&lt;=3,SUM(L4:L8),SUM(LARGE(L4:L8,1),LARGE(L4:L8,2),LARGE(L4:L8,3)))))</f>
        <v>67</v>
      </c>
      <c r="M3" s="21">
        <f>SUM(K3:L3)</f>
        <v>139</v>
      </c>
      <c r="N3" s="12">
        <f>IF(COUNT(N4:N8)=0,"",(IF(COUNT(N4:N8)&lt;=3,SUM(N4:N8),SUM(LARGE(N4:N8,1),LARGE(N4:N8,2),LARGE(N4:N8,3)))))</f>
        <v>70</v>
      </c>
      <c r="O3" s="11">
        <f>IF(COUNT(O4:O8)=0,"",(IF(COUNT(O4:O8)&lt;=3,SUM(O4:O8),SUM(LARGE(O4:O8,1),LARGE(O4:O8,2),LARGE(O4:O8,3)))))</f>
        <v>67</v>
      </c>
      <c r="P3" s="21">
        <f>SUM(N3:O3)</f>
        <v>137</v>
      </c>
      <c r="Q3" s="12" t="str">
        <f>IF(COUNT(Q4:Q8)=0,"",(IF(COUNT(Q4:Q8)&lt;=3,SUM(Q4:Q8),SUM(LARGE(Q4:Q8,1),LARGE(Q4:Q8,2),LARGE(Q4:Q8,3)))))</f>
        <v/>
      </c>
      <c r="R3" s="11">
        <v>0</v>
      </c>
      <c r="S3" s="21">
        <f>SUM(Q3:R3)</f>
        <v>0</v>
      </c>
      <c r="T3" s="12">
        <f>IF(COUNT(T4:T8)=0,"",(IF(COUNT(T4:T8)&lt;=3,SUM(T4:T8),SUM(LARGE(T4:T8,1),LARGE(T4:T8,2),LARGE(T4:T8,3)))))</f>
        <v>69</v>
      </c>
      <c r="U3" s="11">
        <f>IF(COUNT(U4:U8)=0,"",(IF(COUNT(U4:U8)&lt;=3,SUM(U4:U8),SUM(LARGE(U4:U8,1),LARGE(U4:U8,2),LARGE(U4:U8,3)))))</f>
        <v>70</v>
      </c>
      <c r="V3" s="21">
        <f>SUM(T3:U3)</f>
        <v>139</v>
      </c>
      <c r="W3" s="12">
        <f>IF(COUNT(W4:W8)=0,"",(IF(COUNT(W4:W8)&lt;=3,SUM(W4:W8),SUM(LARGE(W4:W8,1),LARGE(W4:W8,2),LARGE(W4:W8,3)))))</f>
        <v>72</v>
      </c>
      <c r="X3" s="11">
        <f>IF(COUNT(X4:X8)=0,"",(IF(COUNT(X4:X8)&lt;=3,SUM(X4:X8),SUM(LARGE(X4:X8,1),LARGE(X4:X8,2),LARGE(X4:X8,3)))))</f>
        <v>72</v>
      </c>
      <c r="Y3" s="21">
        <f>SUM(W3:X3)</f>
        <v>144</v>
      </c>
      <c r="Z3" s="12" t="str">
        <f>IF(COUNT(Z4:Z8)=0,"",(IF(COUNT(Z4:Z8)&lt;=3,SUM(Z4:Z8),SUM(LARGE(Z4:Z8,1),LARGE(Z4:Z8,2),LARGE(Z4:Z8,3)))))</f>
        <v/>
      </c>
      <c r="AA3" s="12">
        <f>IF(COUNT(AA4:AA8)=0,"",(IF(COUNT(AA4:AA8)&lt;=3,SUM(AA4:AA8),SUM(LARGE(AA4:AA8,1),LARGE(AA4:AA8,2),LARGE(AA4:AA8,3)))))</f>
        <v>66</v>
      </c>
      <c r="AB3" s="21">
        <f>SUM(Z3:AA3)</f>
        <v>66</v>
      </c>
      <c r="AC3" s="12">
        <f>IF(COUNT(AC4:AC8)=0,"",(IF(COUNT(AC4:AC8)&lt;=3,SUM(AC4:AC8),SUM(LARGE(AC4:AC8,1),LARGE(AC4:AC8,2),LARGE(AC4:AC8,3)))))</f>
        <v>50</v>
      </c>
      <c r="AD3" s="11">
        <f>IF(COUNT(AD4:AD8)=0,"",(IF(COUNT(AD4:AD8)&lt;=3,SUM(AD4:AD8),SUM(LARGE(AD4:AD8,1),LARGE(AD4:AD8,2),LARGE(AD4:AD8,3)))))</f>
        <v>66</v>
      </c>
      <c r="AE3" s="21">
        <f>SUM(AC3:AD3)</f>
        <v>116</v>
      </c>
      <c r="AF3" s="58">
        <f>SUM(G3,J3,M3,P3,S3,V3,Y3,AB3,AE3)</f>
        <v>1011</v>
      </c>
      <c r="AH3" s="7"/>
      <c r="AJ3" s="24"/>
    </row>
    <row r="4" spans="2:36" ht="8.25" customHeight="1">
      <c r="B4" s="39">
        <v>142</v>
      </c>
      <c r="C4" s="40" t="s">
        <v>63</v>
      </c>
      <c r="D4" s="41" t="s">
        <v>8</v>
      </c>
      <c r="E4" s="4">
        <v>11</v>
      </c>
      <c r="F4" s="9">
        <v>0</v>
      </c>
      <c r="G4" s="60">
        <f>IF(G3=0,"",RANK(G3,(G3,G9,G15,G21,G27,G33,G39,G45,G51,G57,G63,G69,G75,G81,G87,G93,G99,G105),0))</f>
        <v>5</v>
      </c>
      <c r="H4" s="4">
        <v>25</v>
      </c>
      <c r="I4" s="9">
        <v>25</v>
      </c>
      <c r="J4" s="60">
        <f>IF(J3=0,"",RANK(J3,(J3,J9,J15,J21,J27,J33,J39,J45,J51,J57,J63,J69,J75,J81,J87,J93,J99,J105),0))</f>
        <v>1</v>
      </c>
      <c r="K4" s="13">
        <v>25</v>
      </c>
      <c r="L4" s="9">
        <v>25</v>
      </c>
      <c r="M4" s="60">
        <f>IF(M3=0,"",RANK(M3,(M3,M9,M15,M21,M27,M33,M39,M45,M51,M57,M63,M69,M75,M81,M87,M93,M99,M105),0))</f>
        <v>1</v>
      </c>
      <c r="N4" s="4">
        <v>25</v>
      </c>
      <c r="O4" s="9">
        <v>25</v>
      </c>
      <c r="P4" s="60">
        <f>IF(P3=0,"",RANK(P3,(P3,P9,P15,P21,P27,P33,P39,P45,P51,P57,P63,P69,P75,P81,P87,P93,P99,P105),0))</f>
        <v>2</v>
      </c>
      <c r="Q4" s="13"/>
      <c r="R4" s="9"/>
      <c r="S4" s="60" t="str">
        <f>IF(S3=0,"",RANK(S3,(S3,S9,S15,S21,S27,S33,S39,S45,S51,S57,S63,S69,S75,S81,S87,S93,S99,S105),0))</f>
        <v/>
      </c>
      <c r="T4" s="4">
        <v>25</v>
      </c>
      <c r="U4" s="9">
        <v>25</v>
      </c>
      <c r="V4" s="60">
        <f>IF(V3=0,"",RANK(V3,(V3,V9,V15,V21,V27,V33,V39,V45,V51,V57,V63,V69,V75,V81,V87,V93,V99,V105),0))</f>
        <v>2</v>
      </c>
      <c r="W4" s="4">
        <v>25</v>
      </c>
      <c r="X4" s="9">
        <v>25</v>
      </c>
      <c r="Y4" s="60">
        <f>IF(Y3=0,"",RANK(Y3,(Y3,Y9,Y15,Y21,Y27,Y33,Y39,Y45,Y51,Y57,Y63,Y69,Y75,Y81,Y87,Y93,Y99,Y105),0))</f>
        <v>1</v>
      </c>
      <c r="Z4" s="4"/>
      <c r="AA4" s="9">
        <v>22</v>
      </c>
      <c r="AB4" s="60">
        <f>IF(AB3=0,"",RANK(AB3,(AB3,AB9,AB15,AB21,AB27,AB33,AB39,AB45,AB51,AB57,AB63,AB69,AB75,AB81,AB87,AB93,AB99,AB105),0))</f>
        <v>4</v>
      </c>
      <c r="AC4" s="4">
        <v>0</v>
      </c>
      <c r="AD4" s="9">
        <v>0</v>
      </c>
      <c r="AE4" s="60">
        <f>IF(AE3=0,"",RANK(AE3,(AE3,AE9,AE15,AE21,AE27,AE33,AE39,AE45,AE51,AE57,AE63,AE69,AE75,AE81,AE87,AE93,AE99,AE105),0))</f>
        <v>6</v>
      </c>
      <c r="AF4" s="69">
        <f>IF(AF3=0,"",RANK(AF3,(AF3,AF9,AF15,AF21,AF27,AF33,AF39,AF45,AF51,AF57,AF63,AF69,AF75,AF81,AF87,AF93,AF99,AF105),0))</f>
        <v>1</v>
      </c>
      <c r="AH4" s="20"/>
      <c r="AJ4" s="24"/>
    </row>
    <row r="5" spans="2:36" ht="8.25" customHeight="1">
      <c r="B5" s="22">
        <v>391</v>
      </c>
      <c r="C5" s="34" t="s">
        <v>64</v>
      </c>
      <c r="D5" s="47" t="s">
        <v>51</v>
      </c>
      <c r="E5" s="5">
        <v>25</v>
      </c>
      <c r="F5" s="3">
        <v>25</v>
      </c>
      <c r="G5" s="61"/>
      <c r="H5" s="5">
        <v>20</v>
      </c>
      <c r="I5" s="3">
        <v>20</v>
      </c>
      <c r="J5" s="61"/>
      <c r="K5" s="14">
        <v>22</v>
      </c>
      <c r="L5" s="3">
        <v>20</v>
      </c>
      <c r="M5" s="61"/>
      <c r="N5" s="5">
        <v>20</v>
      </c>
      <c r="O5" s="3">
        <v>20</v>
      </c>
      <c r="P5" s="61"/>
      <c r="Q5" s="14"/>
      <c r="R5" s="3"/>
      <c r="S5" s="61"/>
      <c r="T5" s="5">
        <v>22</v>
      </c>
      <c r="U5" s="3">
        <v>20</v>
      </c>
      <c r="V5" s="61"/>
      <c r="W5" s="5">
        <v>20</v>
      </c>
      <c r="X5" s="3">
        <v>22</v>
      </c>
      <c r="Y5" s="61"/>
      <c r="Z5" s="5"/>
      <c r="AA5" s="3">
        <v>22</v>
      </c>
      <c r="AB5" s="61"/>
      <c r="AC5" s="5">
        <v>25</v>
      </c>
      <c r="AD5" s="3">
        <v>22</v>
      </c>
      <c r="AE5" s="61"/>
      <c r="AF5" s="70"/>
      <c r="AH5" s="7"/>
      <c r="AJ5" s="24"/>
    </row>
    <row r="6" spans="2:36" ht="8.25" customHeight="1">
      <c r="B6" s="22">
        <v>94</v>
      </c>
      <c r="C6" s="31" t="s">
        <v>65</v>
      </c>
      <c r="D6" s="45" t="s">
        <v>39</v>
      </c>
      <c r="E6" s="5">
        <v>20</v>
      </c>
      <c r="F6" s="3">
        <v>22</v>
      </c>
      <c r="G6" s="61"/>
      <c r="H6" s="5">
        <v>22</v>
      </c>
      <c r="I6" s="3">
        <v>25</v>
      </c>
      <c r="J6" s="61"/>
      <c r="K6" s="14">
        <v>25</v>
      </c>
      <c r="L6" s="3">
        <v>22</v>
      </c>
      <c r="M6" s="61"/>
      <c r="N6" s="5">
        <v>25</v>
      </c>
      <c r="O6" s="3">
        <v>22</v>
      </c>
      <c r="P6" s="61"/>
      <c r="Q6" s="14"/>
      <c r="R6" s="3"/>
      <c r="S6" s="61"/>
      <c r="T6" s="5">
        <v>22</v>
      </c>
      <c r="U6" s="3">
        <v>25</v>
      </c>
      <c r="V6" s="61"/>
      <c r="W6" s="5">
        <v>25</v>
      </c>
      <c r="X6" s="3">
        <v>25</v>
      </c>
      <c r="Y6" s="61"/>
      <c r="Z6" s="5"/>
      <c r="AA6" s="3">
        <v>22</v>
      </c>
      <c r="AB6" s="61"/>
      <c r="AC6" s="5">
        <v>25</v>
      </c>
      <c r="AD6" s="3">
        <v>22</v>
      </c>
      <c r="AE6" s="61"/>
      <c r="AF6" s="70"/>
      <c r="AH6" s="7"/>
      <c r="AJ6" s="24"/>
    </row>
    <row r="7" spans="2:36" ht="8.25" customHeight="1">
      <c r="B7" s="22">
        <v>54</v>
      </c>
      <c r="C7" s="34" t="s">
        <v>66</v>
      </c>
      <c r="D7" s="36" t="s">
        <v>9</v>
      </c>
      <c r="E7" s="5">
        <v>15</v>
      </c>
      <c r="F7" s="3">
        <v>15</v>
      </c>
      <c r="G7" s="61"/>
      <c r="H7" s="5">
        <v>0</v>
      </c>
      <c r="I7" s="3">
        <v>0</v>
      </c>
      <c r="J7" s="61"/>
      <c r="K7" s="14">
        <v>0</v>
      </c>
      <c r="L7" s="3">
        <v>0</v>
      </c>
      <c r="M7" s="61"/>
      <c r="N7" s="5">
        <v>0</v>
      </c>
      <c r="O7" s="3">
        <v>0</v>
      </c>
      <c r="P7" s="61"/>
      <c r="Q7" s="14"/>
      <c r="R7" s="3"/>
      <c r="S7" s="61"/>
      <c r="T7" s="5">
        <v>0</v>
      </c>
      <c r="U7" s="3">
        <v>0</v>
      </c>
      <c r="V7" s="61"/>
      <c r="W7" s="5">
        <v>16</v>
      </c>
      <c r="X7" s="3">
        <v>15</v>
      </c>
      <c r="Y7" s="61"/>
      <c r="Z7" s="5"/>
      <c r="AA7" s="3">
        <v>14</v>
      </c>
      <c r="AB7" s="61"/>
      <c r="AC7" s="5">
        <v>0</v>
      </c>
      <c r="AD7" s="3">
        <v>0</v>
      </c>
      <c r="AE7" s="61"/>
      <c r="AF7" s="70"/>
      <c r="AH7" s="7"/>
      <c r="AJ7" s="24"/>
    </row>
    <row r="8" spans="2:36" ht="8.25" customHeight="1">
      <c r="B8" s="27">
        <v>301</v>
      </c>
      <c r="C8" s="42" t="s">
        <v>67</v>
      </c>
      <c r="D8" s="43" t="s">
        <v>10</v>
      </c>
      <c r="E8" s="5">
        <v>16</v>
      </c>
      <c r="F8" s="3">
        <v>12</v>
      </c>
      <c r="G8" s="62"/>
      <c r="H8" s="19">
        <v>25</v>
      </c>
      <c r="I8" s="17">
        <v>25</v>
      </c>
      <c r="J8" s="62"/>
      <c r="K8" s="18">
        <v>18</v>
      </c>
      <c r="L8" s="17">
        <v>18</v>
      </c>
      <c r="M8" s="62"/>
      <c r="N8" s="19">
        <v>0</v>
      </c>
      <c r="O8" s="17">
        <v>0</v>
      </c>
      <c r="P8" s="62"/>
      <c r="Q8" s="18"/>
      <c r="R8" s="17"/>
      <c r="S8" s="62"/>
      <c r="T8" s="19">
        <v>0</v>
      </c>
      <c r="U8" s="17">
        <v>0</v>
      </c>
      <c r="V8" s="62"/>
      <c r="W8" s="19">
        <v>22</v>
      </c>
      <c r="X8" s="17">
        <v>12</v>
      </c>
      <c r="Y8" s="62"/>
      <c r="Z8" s="19"/>
      <c r="AA8" s="17">
        <v>0</v>
      </c>
      <c r="AB8" s="62"/>
      <c r="AC8" s="5">
        <v>0</v>
      </c>
      <c r="AD8" s="3">
        <v>22</v>
      </c>
      <c r="AE8" s="62"/>
      <c r="AF8" s="71"/>
      <c r="AH8" s="7"/>
      <c r="AJ8" s="24"/>
    </row>
    <row r="9" spans="2:36" ht="8.25" customHeight="1">
      <c r="B9" s="66" t="s">
        <v>3</v>
      </c>
      <c r="C9" s="67"/>
      <c r="D9" s="68"/>
      <c r="E9" s="12">
        <f>IF(COUNT(E10:E14)=0,"",(IF(COUNT(E10:E14)&lt;=3,SUM(E10:E14),SUM(LARGE(E10:E14,1),LARGE(E10:E14,2),LARGE(E10:E14,3)))))</f>
        <v>55</v>
      </c>
      <c r="F9" s="11">
        <f>IF(COUNT(F10:F14)=0,"",(IF(COUNT(F10:F14)&lt;=3,SUM(F10:F14),SUM(LARGE(F10:F14,1),LARGE(F10:F14,2),LARGE(F10:F14,3)))))</f>
        <v>52</v>
      </c>
      <c r="G9" s="21">
        <f>SUM(E9:F9)</f>
        <v>107</v>
      </c>
      <c r="H9" s="12">
        <f>IF(COUNT(H10:H14)=0,"",(IF(COUNT(H10:H14)&lt;=3,SUM(H10:H14),SUM(LARGE(H10:H14,1),LARGE(H10:H14,2),LARGE(H10:H14,3)))))</f>
        <v>46</v>
      </c>
      <c r="I9" s="11">
        <f>IF(COUNT(I10:I14)=0,"",(IF(COUNT(I10:I14)&lt;=3,SUM(I10:I14),SUM(LARGE(I10:I14,1),LARGE(I10:I14,2),LARGE(I10:I14,3)))))</f>
        <v>51</v>
      </c>
      <c r="J9" s="21">
        <f>SUM(H9:I9)</f>
        <v>97</v>
      </c>
      <c r="K9" s="10">
        <f>IF(COUNT(K10:K14)=0,"",(IF(COUNT(K10:K14)&lt;=3,SUM(K10:K14),SUM(LARGE(K10:K14,1),LARGE(K10:K14,2),LARGE(K10:K14,3)))))</f>
        <v>32</v>
      </c>
      <c r="L9" s="11">
        <f>IF(COUNT(L10:L14)=0,"",(IF(COUNT(L10:L14)&lt;=3,SUM(L10:L14),SUM(LARGE(L10:L14,1),LARGE(L10:L14,2),LARGE(L10:L14,3)))))</f>
        <v>25</v>
      </c>
      <c r="M9" s="21">
        <f>SUM(K9:L9)</f>
        <v>57</v>
      </c>
      <c r="N9" s="12">
        <f>IF(COUNT(N10:N14)=0,"",(IF(COUNT(N10:N14)&lt;=3,SUM(N10:N14),SUM(LARGE(N10:N14,1),LARGE(N10:N14,2),LARGE(N10:N14,3)))))</f>
        <v>47</v>
      </c>
      <c r="O9" s="11">
        <f>IF(COUNT(O10:O14)=0,"",(IF(COUNT(O10:O14)&lt;=3,SUM(O10:O14),SUM(LARGE(O10:O14,1),LARGE(O10:O14,2),LARGE(O10:O14,3)))))</f>
        <v>50</v>
      </c>
      <c r="P9" s="21">
        <f>SUM(N9:O9)</f>
        <v>97</v>
      </c>
      <c r="Q9" s="10" t="str">
        <f>IF(COUNT(Q10:Q14)=0,"",(IF(COUNT(Q10:Q14)&lt;=3,SUM(Q10:Q14),SUM(LARGE(Q10:Q14,1),LARGE(Q10:Q14,2),LARGE(Q10:Q14,3)))))</f>
        <v/>
      </c>
      <c r="R9" s="11" t="str">
        <f>IF(COUNT(R10:R14)=0,"",(IF(COUNT(R10:R14)&lt;=3,SUM(R10:R14),SUM(LARGE(R10:R14,1),LARGE(R10:R14,2),LARGE(R10:R14,3)))))</f>
        <v/>
      </c>
      <c r="S9" s="21">
        <f>SUM(Q9:R9)</f>
        <v>0</v>
      </c>
      <c r="T9" s="12">
        <f>IF(COUNT(T10:T14)=0,"",(IF(COUNT(T10:T14)&lt;=3,SUM(T10:T14),SUM(LARGE(T10:T14,1),LARGE(T10:T14,2),LARGE(T10:T14,3)))))</f>
        <v>14</v>
      </c>
      <c r="U9" s="11">
        <f>IF(COUNT(U10:U14)=0,"",(IF(COUNT(U10:U14)&lt;=3,SUM(U10:U14),SUM(LARGE(U10:U14,1),LARGE(U10:U14,2),LARGE(U10:U14,3)))))</f>
        <v>28</v>
      </c>
      <c r="V9" s="21">
        <f>SUM(T9:U9)</f>
        <v>42</v>
      </c>
      <c r="W9" s="12">
        <f>IF(COUNT(W10:W14)=0,"",(IF(COUNT(W10:W14)&lt;=3,SUM(W10:W14),SUM(LARGE(W10:W14,1),LARGE(W10:W14,2),LARGE(W10:W14,3)))))</f>
        <v>56</v>
      </c>
      <c r="X9" s="11">
        <f>IF(COUNT(X10:X14)=0,"",(IF(COUNT(X10:X14)&lt;=3,SUM(X10:X14),SUM(LARGE(X10:X14,1),LARGE(X10:X14,2),LARGE(X10:X14,3)))))</f>
        <v>62</v>
      </c>
      <c r="Y9" s="21">
        <f>SUM(W9:X9)</f>
        <v>118</v>
      </c>
      <c r="Z9" s="12" t="str">
        <f>IF(COUNT(Z10:Z14)=0,"",(IF(COUNT(Z10:Z14)&lt;=3,SUM(Z10:Z14),SUM(LARGE(Z10:Z14,1),LARGE(Z10:Z14,2),LARGE(Z10:Z14,3)))))</f>
        <v/>
      </c>
      <c r="AA9" s="11">
        <f>IF(COUNT(AA10:AA14)=0,"",(IF(COUNT(AA10:AA14)&lt;=3,SUM(AA10:AA14),SUM(LARGE(AA10:AA14,1),LARGE(AA10:AA14,2),LARGE(AA10:AA14,3)))))</f>
        <v>30</v>
      </c>
      <c r="AB9" s="21">
        <f>SUM(Z9:AA9)</f>
        <v>30</v>
      </c>
      <c r="AC9" s="12">
        <f>IF(COUNT(AC10:AC14)=0,"",(IF(COUNT(AC10:AC14)&lt;=3,SUM(AC10:AC14),SUM(LARGE(AC10:AC14,1),LARGE(AC10:AC14,2),LARGE(AC10:AC14,3)))))</f>
        <v>14</v>
      </c>
      <c r="AD9" s="11">
        <f>IF(COUNT(AD10:AD14)=0,"",(IF(COUNT(AD10:AD14)&lt;=3,SUM(AD10:AD14),SUM(LARGE(AD10:AD14,1),LARGE(AD10:AD14,2),LARGE(AD10:AD14,3)))))</f>
        <v>20</v>
      </c>
      <c r="AE9" s="21">
        <f>SUM(AC9:AD9)</f>
        <v>34</v>
      </c>
      <c r="AF9" s="58">
        <f>SUM(G9,J9,M9,P9,S9,V9,Y9,AB9,AE9)</f>
        <v>582</v>
      </c>
      <c r="AH9" s="7"/>
      <c r="AJ9" s="24"/>
    </row>
    <row r="10" spans="2:36" ht="8.25" customHeight="1">
      <c r="B10" s="39">
        <v>584</v>
      </c>
      <c r="C10" s="46" t="s">
        <v>17</v>
      </c>
      <c r="D10" s="47" t="s">
        <v>6</v>
      </c>
      <c r="E10" s="5">
        <v>20</v>
      </c>
      <c r="F10" s="3">
        <v>18</v>
      </c>
      <c r="G10" s="60">
        <f>IF(G9=0,"",RANK(G9,(G3,G9,G15,G21,G27,G33,G39,G45,G51,G57,G63,G69,G75,G81,G87,G93,G99,G105),0))</f>
        <v>10</v>
      </c>
      <c r="H10" s="4">
        <v>14</v>
      </c>
      <c r="I10" s="9">
        <v>15</v>
      </c>
      <c r="J10" s="60">
        <f>IF(J9=0,"",RANK(J9,(J3,J9,J15,J21,J27,J33,J39,J45,J51,J57,J63,J69,J75,J81,J87,J93,J99,J105),0))</f>
        <v>11</v>
      </c>
      <c r="K10" s="13">
        <v>0</v>
      </c>
      <c r="L10" s="9">
        <v>16</v>
      </c>
      <c r="M10" s="60">
        <f>IF(M9=0,"",RANK(M9,(M3,M9,M15,M21,M27,M33,M39,M45,M51,M57,M63,M69,M75,M81,M87,M93,M99,M105),0))</f>
        <v>13</v>
      </c>
      <c r="N10" s="4">
        <v>20</v>
      </c>
      <c r="O10" s="9">
        <v>18</v>
      </c>
      <c r="P10" s="60">
        <f>IF(P9=0,"",RANK(P9,(P3,P9,P15,P21,P27,P33,P39,P45,P51,P57,P63,P69,P75,P81,P87,P93,P99,P105),0))</f>
        <v>10</v>
      </c>
      <c r="Q10" s="13"/>
      <c r="R10" s="9"/>
      <c r="S10" s="60" t="str">
        <f>IF(S9=0,"",RANK(S9,(S3,S9,S15,S21,S27,S33,S39,S45,S51,S57,S63,S69,S75,S81,S87,S93,S99,S105),0))</f>
        <v/>
      </c>
      <c r="T10" s="4">
        <v>0</v>
      </c>
      <c r="U10" s="9">
        <v>14</v>
      </c>
      <c r="V10" s="60">
        <f>IF(V9=0,"",RANK(V9,(V3,V9,V15,V21,V27,V33,V39,V45,V51,V57,V63,V69,V75,V81,V87,V93,V99,V105),0))</f>
        <v>12</v>
      </c>
      <c r="W10" s="4">
        <v>20</v>
      </c>
      <c r="X10" s="9">
        <v>22</v>
      </c>
      <c r="Y10" s="60">
        <f>IF(Y9=0,"",RANK(Y9,(Y3,Y9,Y15,Y21,Y27,Y33,Y39,Y45,Y51,Y57,Y63,Y69,Y75,Y81,Y87,Y93,Y99,Y105),0))</f>
        <v>6</v>
      </c>
      <c r="Z10" s="4"/>
      <c r="AA10" s="9">
        <v>16</v>
      </c>
      <c r="AB10" s="60">
        <f>IF(AB9=0,"",RANK(AB9,(AB3,AB9,AB15,AB21,AB27,AB33,AB39,AB45,AB51,AB57,AB63,AB69,AB75,AB81,AB87,AB93,AB99,AB105),0))</f>
        <v>10</v>
      </c>
      <c r="AC10" s="5">
        <v>0</v>
      </c>
      <c r="AD10" s="3">
        <v>0</v>
      </c>
      <c r="AE10" s="60">
        <f>IF(AE9=0,"",RANK(AE9,(AE3,AE9,AE15,AE21,AE27,AE33,AE39,AE45,AE51,AE57,AE63,AE69,AE75,AE81,AE87,AE93,AE99,AE105),0))</f>
        <v>12</v>
      </c>
      <c r="AF10" s="69">
        <f>IF(AF9=0,"",RANK(AF9,(AF3,AF9,AF15,AF21,AF27,AF33,AF39,AF45,AF51,AF57,AF63,AF69,AF75,AF81,AF87,AF93,AF99,AF105),0))</f>
        <v>10</v>
      </c>
      <c r="AH10" s="7"/>
      <c r="AJ10" s="24"/>
    </row>
    <row r="11" spans="2:36" ht="8.25" customHeight="1">
      <c r="B11" s="22">
        <v>423</v>
      </c>
      <c r="C11" s="31" t="s">
        <v>18</v>
      </c>
      <c r="D11" s="36" t="s">
        <v>11</v>
      </c>
      <c r="E11" s="5">
        <v>20</v>
      </c>
      <c r="F11" s="3">
        <v>18</v>
      </c>
      <c r="G11" s="61"/>
      <c r="H11" s="5">
        <v>22</v>
      </c>
      <c r="I11" s="3">
        <v>22</v>
      </c>
      <c r="J11" s="61"/>
      <c r="K11" s="14">
        <v>22</v>
      </c>
      <c r="L11" s="3">
        <v>0</v>
      </c>
      <c r="M11" s="61"/>
      <c r="N11" s="5">
        <v>20</v>
      </c>
      <c r="O11" s="3">
        <v>22</v>
      </c>
      <c r="P11" s="61"/>
      <c r="Q11" s="14"/>
      <c r="R11" s="3"/>
      <c r="S11" s="61"/>
      <c r="T11" s="5">
        <v>0</v>
      </c>
      <c r="U11" s="3">
        <v>0</v>
      </c>
      <c r="V11" s="61"/>
      <c r="W11" s="5">
        <v>22</v>
      </c>
      <c r="X11" s="3">
        <v>25</v>
      </c>
      <c r="Y11" s="61"/>
      <c r="Z11" s="5"/>
      <c r="AA11" s="3">
        <v>0</v>
      </c>
      <c r="AB11" s="61"/>
      <c r="AC11" s="5">
        <v>0</v>
      </c>
      <c r="AD11" s="3">
        <v>0</v>
      </c>
      <c r="AE11" s="61"/>
      <c r="AF11" s="70"/>
      <c r="AH11" s="7"/>
      <c r="AJ11" s="24"/>
    </row>
    <row r="12" spans="2:36" ht="8.25" customHeight="1">
      <c r="B12" s="22"/>
      <c r="C12" s="31" t="s">
        <v>61</v>
      </c>
      <c r="D12" s="36" t="s">
        <v>40</v>
      </c>
      <c r="E12" s="5"/>
      <c r="F12" s="3"/>
      <c r="G12" s="61"/>
      <c r="H12" s="5"/>
      <c r="I12" s="3"/>
      <c r="J12" s="61"/>
      <c r="K12" s="14"/>
      <c r="L12" s="3"/>
      <c r="M12" s="61"/>
      <c r="N12" s="5">
        <v>0</v>
      </c>
      <c r="O12" s="3">
        <v>0</v>
      </c>
      <c r="P12" s="61"/>
      <c r="Q12" s="14"/>
      <c r="R12" s="3"/>
      <c r="S12" s="61"/>
      <c r="T12" s="5">
        <v>0</v>
      </c>
      <c r="U12" s="3">
        <v>0</v>
      </c>
      <c r="V12" s="61"/>
      <c r="W12" s="5">
        <v>0</v>
      </c>
      <c r="X12" s="3">
        <v>0</v>
      </c>
      <c r="Y12" s="61"/>
      <c r="Z12" s="5"/>
      <c r="AA12" s="3"/>
      <c r="AB12" s="61"/>
      <c r="AC12" s="5">
        <v>0</v>
      </c>
      <c r="AD12" s="3">
        <v>0</v>
      </c>
      <c r="AE12" s="61"/>
      <c r="AF12" s="70"/>
      <c r="AH12" s="7"/>
      <c r="AJ12" s="24"/>
    </row>
    <row r="13" spans="2:36" ht="8.25" customHeight="1">
      <c r="B13" s="22"/>
      <c r="C13" s="31" t="s">
        <v>62</v>
      </c>
      <c r="D13" s="36"/>
      <c r="E13" s="5"/>
      <c r="F13" s="3"/>
      <c r="G13" s="61"/>
      <c r="H13" s="5"/>
      <c r="I13" s="3"/>
      <c r="J13" s="61"/>
      <c r="K13" s="14"/>
      <c r="L13" s="3"/>
      <c r="M13" s="61"/>
      <c r="N13" s="5">
        <v>0</v>
      </c>
      <c r="O13" s="3">
        <v>0</v>
      </c>
      <c r="P13" s="61"/>
      <c r="Q13" s="14"/>
      <c r="R13" s="3"/>
      <c r="S13" s="61"/>
      <c r="T13" s="5">
        <v>0</v>
      </c>
      <c r="U13" s="3">
        <v>0</v>
      </c>
      <c r="V13" s="61"/>
      <c r="W13" s="5">
        <v>0</v>
      </c>
      <c r="X13" s="3">
        <v>0</v>
      </c>
      <c r="Y13" s="61"/>
      <c r="Z13" s="5"/>
      <c r="AA13" s="3"/>
      <c r="AB13" s="61"/>
      <c r="AC13" s="5">
        <v>0</v>
      </c>
      <c r="AD13" s="3">
        <v>0</v>
      </c>
      <c r="AE13" s="61"/>
      <c r="AF13" s="70"/>
      <c r="AH13" s="7"/>
      <c r="AJ13" s="24"/>
    </row>
    <row r="14" spans="2:36" ht="8.25" customHeight="1">
      <c r="B14" s="27">
        <v>754</v>
      </c>
      <c r="C14" s="44" t="s">
        <v>36</v>
      </c>
      <c r="D14" s="36" t="s">
        <v>40</v>
      </c>
      <c r="E14" s="5">
        <v>15</v>
      </c>
      <c r="F14" s="3">
        <v>16</v>
      </c>
      <c r="G14" s="62"/>
      <c r="H14" s="19">
        <v>10</v>
      </c>
      <c r="I14" s="17">
        <v>14</v>
      </c>
      <c r="J14" s="62"/>
      <c r="K14" s="18">
        <v>10</v>
      </c>
      <c r="L14" s="17">
        <v>9</v>
      </c>
      <c r="M14" s="62"/>
      <c r="N14" s="19">
        <v>7</v>
      </c>
      <c r="O14" s="17">
        <v>10</v>
      </c>
      <c r="P14" s="62"/>
      <c r="Q14" s="18"/>
      <c r="R14" s="17"/>
      <c r="S14" s="62"/>
      <c r="T14" s="19">
        <v>14</v>
      </c>
      <c r="U14" s="17">
        <v>14</v>
      </c>
      <c r="V14" s="62"/>
      <c r="W14" s="19">
        <v>14</v>
      </c>
      <c r="X14" s="17">
        <v>15</v>
      </c>
      <c r="Y14" s="62"/>
      <c r="Z14" s="19"/>
      <c r="AA14" s="17">
        <v>14</v>
      </c>
      <c r="AB14" s="62"/>
      <c r="AC14" s="5">
        <v>14</v>
      </c>
      <c r="AD14" s="3">
        <v>20</v>
      </c>
      <c r="AE14" s="62"/>
      <c r="AF14" s="71"/>
      <c r="AH14" s="7"/>
      <c r="AJ14" s="24"/>
    </row>
    <row r="15" spans="2:36" ht="8.25" customHeight="1">
      <c r="B15" s="66" t="s">
        <v>68</v>
      </c>
      <c r="C15" s="67"/>
      <c r="D15" s="68"/>
      <c r="E15" s="12">
        <f>IF(COUNT(E16:E20)=0,"",(IF(COUNT(E16:E20)&lt;=3,SUM(E16:E20),SUM(LARGE(E16:E20,1),LARGE(E16:E20,2),LARGE(E16:E20,3)))))</f>
        <v>26</v>
      </c>
      <c r="F15" s="11">
        <f>IF(COUNT(F16:F20)=0,"",(IF(COUNT(F16:F20)&lt;=3,SUM(F16:F20),SUM(LARGE(F16:F20,1),LARGE(F16:F20,2),LARGE(F16:F20,3)))))</f>
        <v>28</v>
      </c>
      <c r="G15" s="21">
        <f>SUM(E15:F15)</f>
        <v>54</v>
      </c>
      <c r="H15" s="12">
        <f>IF(COUNT(H16:H20)=0,"",(IF(COUNT(H16:H20)&lt;=3,SUM(H16:H20),SUM(LARGE(H16:H20,1),LARGE(H16:H20,2),LARGE(H16:H20,3)))))</f>
        <v>24</v>
      </c>
      <c r="I15" s="11">
        <f>IF(COUNT(I16:I20)=0,"",(IF(COUNT(I16:I20)&lt;=3,SUM(I16:I20),SUM(LARGE(I16:I20,1),LARGE(I16:I20,2),LARGE(I16:I20,3)))))</f>
        <v>33</v>
      </c>
      <c r="J15" s="21">
        <f>SUM(H15:I15)</f>
        <v>57</v>
      </c>
      <c r="K15" s="10">
        <f>IF(COUNT(K16:K20)=0,"",(IF(COUNT(K16:K20)&lt;=3,SUM(K16:K20),SUM(LARGE(K16:K20,1),LARGE(K16:K20,2),LARGE(K16:K20,3)))))</f>
        <v>33</v>
      </c>
      <c r="L15" s="11">
        <f>IF(COUNT(L16:L20)=0,"",(IF(COUNT(L16:L20)&lt;=3,SUM(L16:L20),SUM(LARGE(L16:L20,1),LARGE(L16:L20,2),LARGE(L16:L20,3)))))</f>
        <v>36</v>
      </c>
      <c r="M15" s="21">
        <f>SUM(K15:L15)</f>
        <v>69</v>
      </c>
      <c r="N15" s="12">
        <f>IF(COUNT(N16:N20)=0,"",(IF(COUNT(N16:N20)&lt;=3,SUM(N16:N20),SUM(LARGE(N16:N20,1),LARGE(N16:N20,2),LARGE(N16:N20,3)))))</f>
        <v>28</v>
      </c>
      <c r="O15" s="11">
        <f>IF(COUNT(O16:O20)=0,"",(IF(COUNT(O16:O20)&lt;=3,SUM(O16:O20),SUM(LARGE(O16:O20,1),LARGE(O16:O20,2),LARGE(O16:O20,3)))))</f>
        <v>31</v>
      </c>
      <c r="P15" s="21">
        <f>SUM(N15:O15)</f>
        <v>59</v>
      </c>
      <c r="Q15" s="10" t="str">
        <f>IF(COUNT(Q16:Q20)=0,"",(IF(COUNT(Q16:Q20)&lt;=3,SUM(Q16:Q20),SUM(LARGE(Q16:Q20,1),LARGE(Q16:Q20,2),LARGE(Q16:Q20,3)))))</f>
        <v/>
      </c>
      <c r="R15" s="11" t="str">
        <f>IF(COUNT(R16:R20)=0,"",(IF(COUNT(R16:R20)&lt;=3,SUM(R16:R20),SUM(LARGE(R16:R20,1),LARGE(R16:R20,2),LARGE(R16:R20,3)))))</f>
        <v/>
      </c>
      <c r="S15" s="21">
        <f>SUM(Q15:R15)</f>
        <v>0</v>
      </c>
      <c r="T15" s="12">
        <f>IF(COUNT(T16:T20)=0,"",(IF(COUNT(T16:T20)&lt;=3,SUM(T16:T20),SUM(LARGE(T16:T20,1),LARGE(T16:T20,2),LARGE(T16:T20,3)))))</f>
        <v>16</v>
      </c>
      <c r="U15" s="11">
        <f>IF(COUNT(U16:U20)=0,"",(IF(COUNT(U16:U20)&lt;=3,SUM(U16:U20),SUM(LARGE(U16:U20,1),LARGE(U16:U20,2),LARGE(U16:U20,3)))))</f>
        <v>18</v>
      </c>
      <c r="V15" s="21">
        <f>SUM(T15:U15)</f>
        <v>34</v>
      </c>
      <c r="W15" s="12">
        <f>IF(COUNT(W16:W20)=0,"",(IF(COUNT(W16:W20)&lt;=3,SUM(W16:W20),SUM(LARGE(W16:W20,1),LARGE(W16:W20,2),LARGE(W16:W20,3)))))</f>
        <v>34</v>
      </c>
      <c r="X15" s="11">
        <f>IF(COUNT(X16:X20)=0,"",(IF(COUNT(X16:X20)&lt;=3,SUM(X16:X20),SUM(LARGE(X16:X20,1),LARGE(X16:X20,2),LARGE(X16:X20,3)))))</f>
        <v>18</v>
      </c>
      <c r="Y15" s="21">
        <f>SUM(W15:X15)</f>
        <v>52</v>
      </c>
      <c r="Z15" s="12" t="str">
        <f>IF(COUNT(Z16:Z20)=0,"",(IF(COUNT(Z16:Z20)&lt;=3,SUM(Z16:Z20),SUM(LARGE(Z16:Z20,1),LARGE(Z16:Z20,2),LARGE(Z16:Z20,3)))))</f>
        <v/>
      </c>
      <c r="AA15" s="11">
        <f>IF(COUNT(AA16:AA20)=0,"",(IF(COUNT(AA16:AA20)&lt;=3,SUM(AA16:AA20),SUM(LARGE(AA16:AA20,1),LARGE(AA16:AA20,2),LARGE(AA16:AA20,3)))))</f>
        <v>40</v>
      </c>
      <c r="AB15" s="21">
        <f>SUM(Z15:AA15)</f>
        <v>40</v>
      </c>
      <c r="AC15" s="12">
        <f>IF(COUNT(AC16:AC20)=0,"",(IF(COUNT(AC16:AC20)&lt;=3,SUM(AC16:AC20),SUM(LARGE(AC16:AC20,1),LARGE(AC16:AC20,2),LARGE(AC16:AC20,3)))))</f>
        <v>47</v>
      </c>
      <c r="AD15" s="11">
        <f>IF(COUNT(AD16:AD20)=0,"",(IF(COUNT(AD16:AD20)&lt;=3,SUM(AD16:AD20),SUM(LARGE(AD16:AD20,1),LARGE(AD16:AD20,2),LARGE(AD16:AD20,3)))))</f>
        <v>40</v>
      </c>
      <c r="AE15" s="21">
        <f>SUM(AC15:AD15)</f>
        <v>87</v>
      </c>
      <c r="AF15" s="58">
        <f>SUM(G15,J15,M15,P15,S15,V15,Y15,AB15,AE15)</f>
        <v>452</v>
      </c>
      <c r="AH15" s="7"/>
    </row>
    <row r="16" spans="2:36" ht="8.25" customHeight="1">
      <c r="B16" s="39">
        <v>848</v>
      </c>
      <c r="C16" s="46" t="s">
        <v>69</v>
      </c>
      <c r="D16" s="36" t="s">
        <v>41</v>
      </c>
      <c r="E16" s="5">
        <v>0</v>
      </c>
      <c r="F16" s="3">
        <v>0</v>
      </c>
      <c r="G16" s="60">
        <f>IF(G15=0,"",RANK(G15,(G3,G9,G15,G21,G27,G33,G39,G45,G51,G57,G63,G69,G75,G81,G87,G93,G99,G105),0))</f>
        <v>14</v>
      </c>
      <c r="H16" s="4">
        <v>0</v>
      </c>
      <c r="I16" s="9">
        <v>0</v>
      </c>
      <c r="J16" s="60">
        <f>IF(J15=0,"",RANK(J15,(J3,J9,J15,J21,J27,J33,J39,J45,J51,J57,J63,J69,J75,J81,J87,J93,J99,J105),0))</f>
        <v>14</v>
      </c>
      <c r="K16" s="13">
        <v>7</v>
      </c>
      <c r="L16" s="9">
        <v>9</v>
      </c>
      <c r="M16" s="60">
        <f>IF(M15=0,"",RANK(M15,(M3,M9,M15,M21,M27,M33,M39,M45,M51,M57,M63,M69,M75,M81,M87,M93,M99,M105),0))</f>
        <v>11</v>
      </c>
      <c r="N16" s="4">
        <v>0</v>
      </c>
      <c r="O16" s="9">
        <v>0</v>
      </c>
      <c r="P16" s="60">
        <f>IF(P15=0,"",RANK(P15,(P3,P9,P15,P21,P27,P33,P39,P45,P51,P57,P63,P69,P75,P81,P87,P93,P99,P105),0))</f>
        <v>11</v>
      </c>
      <c r="Q16" s="13"/>
      <c r="R16" s="9"/>
      <c r="S16" s="60" t="str">
        <f>IF(S15=0,"",RANK(S15,(S3,S9,S15,S21,S27,S33,S39,S45,S51,S57,S63,S69,S75,S81,S87,S93,S99,S105),0))</f>
        <v/>
      </c>
      <c r="T16" s="4">
        <v>0</v>
      </c>
      <c r="U16" s="9">
        <v>0</v>
      </c>
      <c r="V16" s="60">
        <f>IF(V15=0,"",RANK(V15,(V3,V9,V15,V21,V27,V33,V39,V45,V51,V57,V63,V69,V75,V81,V87,V93,V99,V105),0))</f>
        <v>13</v>
      </c>
      <c r="W16" s="4">
        <v>0</v>
      </c>
      <c r="X16" s="9">
        <v>0</v>
      </c>
      <c r="Y16" s="60">
        <f>IF(Y15=0,"",RANK(Y15,(Y3,Y9,Y15,Y21,Y27,Y33,Y39,Y45,Y51,Y57,Y63,Y69,Y75,Y81,Y87,Y93,Y99,Y105),0))</f>
        <v>12</v>
      </c>
      <c r="Z16" s="4"/>
      <c r="AA16" s="9">
        <v>0</v>
      </c>
      <c r="AB16" s="60">
        <f>IF(AB15=0,"",RANK(AB15,(AB3,AB9,AB15,AB21,AB27,AB33,AB39,AB45,AB51,AB57,AB63,AB69,AB75,AB81,AB87,AB93,AB99,AB105),0))</f>
        <v>9</v>
      </c>
      <c r="AC16" s="5">
        <v>0</v>
      </c>
      <c r="AD16" s="3">
        <v>0</v>
      </c>
      <c r="AE16" s="60">
        <f>IF(AE15=0,"",RANK(AE15,(AE3,AE9,AE15,AE21,AE27,AE33,AE39,AE45,AE51,AE57,AE63,AE69,AE75,AE81,AE87,AE93,AE99,AE105),0))</f>
        <v>8</v>
      </c>
      <c r="AF16" s="69">
        <f>IF(AF15=0,"",RANK(AF15,(AF3,AF9,AF15,AF21,AF27,AF33,AF39,AF45,AF51,AF57,AF63,AF69,AF75,AF81,AF87,AF93,AF99,AF105),0))</f>
        <v>13</v>
      </c>
      <c r="AH16" s="7"/>
    </row>
    <row r="17" spans="2:34" ht="8.25" customHeight="1">
      <c r="B17" s="22">
        <v>863</v>
      </c>
      <c r="C17" s="31" t="s">
        <v>70</v>
      </c>
      <c r="D17" s="36" t="s">
        <v>41</v>
      </c>
      <c r="E17" s="5">
        <v>22</v>
      </c>
      <c r="F17" s="3">
        <v>0</v>
      </c>
      <c r="G17" s="61"/>
      <c r="H17" s="5">
        <v>0</v>
      </c>
      <c r="I17" s="3">
        <v>0</v>
      </c>
      <c r="J17" s="61"/>
      <c r="K17" s="14">
        <v>0</v>
      </c>
      <c r="L17" s="3">
        <v>0</v>
      </c>
      <c r="M17" s="61"/>
      <c r="N17" s="5">
        <v>0</v>
      </c>
      <c r="O17" s="3">
        <v>0</v>
      </c>
      <c r="P17" s="61"/>
      <c r="Q17" s="14"/>
      <c r="R17" s="3"/>
      <c r="S17" s="61"/>
      <c r="T17" s="5">
        <v>0</v>
      </c>
      <c r="U17" s="3">
        <v>0</v>
      </c>
      <c r="V17" s="61"/>
      <c r="W17" s="5">
        <v>0</v>
      </c>
      <c r="X17" s="3">
        <v>0</v>
      </c>
      <c r="Y17" s="61"/>
      <c r="Z17" s="5"/>
      <c r="AA17" s="3">
        <v>0</v>
      </c>
      <c r="AB17" s="61"/>
      <c r="AC17" s="5">
        <v>0</v>
      </c>
      <c r="AD17" s="3">
        <v>0</v>
      </c>
      <c r="AE17" s="61"/>
      <c r="AF17" s="70"/>
      <c r="AH17" s="7"/>
    </row>
    <row r="18" spans="2:34" ht="8.25" customHeight="1">
      <c r="B18" s="22">
        <v>882</v>
      </c>
      <c r="C18" s="31" t="s">
        <v>71</v>
      </c>
      <c r="D18" s="36" t="s">
        <v>41</v>
      </c>
      <c r="E18" s="5">
        <v>0</v>
      </c>
      <c r="F18" s="3">
        <v>16</v>
      </c>
      <c r="G18" s="61"/>
      <c r="H18" s="5">
        <v>14</v>
      </c>
      <c r="I18" s="3">
        <v>20</v>
      </c>
      <c r="J18" s="61"/>
      <c r="K18" s="14">
        <v>13</v>
      </c>
      <c r="L18" s="3">
        <v>13</v>
      </c>
      <c r="M18" s="61"/>
      <c r="N18" s="5">
        <v>12</v>
      </c>
      <c r="O18" s="3">
        <v>15</v>
      </c>
      <c r="P18" s="61"/>
      <c r="Q18" s="14"/>
      <c r="R18" s="3"/>
      <c r="S18" s="61"/>
      <c r="T18" s="5">
        <v>0</v>
      </c>
      <c r="U18" s="3">
        <v>0</v>
      </c>
      <c r="V18" s="61"/>
      <c r="W18" s="5">
        <v>22</v>
      </c>
      <c r="X18" s="3">
        <v>0</v>
      </c>
      <c r="Y18" s="61"/>
      <c r="Z18" s="5"/>
      <c r="AA18" s="3">
        <v>20</v>
      </c>
      <c r="AB18" s="61"/>
      <c r="AC18" s="5">
        <v>22</v>
      </c>
      <c r="AD18" s="3">
        <v>20</v>
      </c>
      <c r="AE18" s="61"/>
      <c r="AF18" s="70"/>
      <c r="AH18" s="7"/>
    </row>
    <row r="19" spans="2:34" ht="8.25" customHeight="1">
      <c r="B19" s="22">
        <v>611</v>
      </c>
      <c r="C19" s="31" t="s">
        <v>117</v>
      </c>
      <c r="D19" s="36" t="s">
        <v>49</v>
      </c>
      <c r="E19" s="5">
        <v>0</v>
      </c>
      <c r="F19" s="3">
        <v>12</v>
      </c>
      <c r="G19" s="61"/>
      <c r="H19" s="5">
        <v>10</v>
      </c>
      <c r="I19" s="3">
        <v>13</v>
      </c>
      <c r="J19" s="61"/>
      <c r="K19" s="14">
        <v>13</v>
      </c>
      <c r="L19" s="3">
        <v>14</v>
      </c>
      <c r="M19" s="61"/>
      <c r="N19" s="5">
        <v>16</v>
      </c>
      <c r="O19" s="3">
        <v>16</v>
      </c>
      <c r="P19" s="61"/>
      <c r="Q19" s="14"/>
      <c r="R19" s="3"/>
      <c r="S19" s="61"/>
      <c r="T19" s="5">
        <v>16</v>
      </c>
      <c r="U19" s="3">
        <v>18</v>
      </c>
      <c r="V19" s="61"/>
      <c r="W19" s="5">
        <v>12</v>
      </c>
      <c r="X19" s="3">
        <v>18</v>
      </c>
      <c r="Y19" s="61"/>
      <c r="Z19" s="5"/>
      <c r="AA19" s="3">
        <v>20</v>
      </c>
      <c r="AB19" s="61"/>
      <c r="AC19" s="5">
        <v>25</v>
      </c>
      <c r="AD19" s="3">
        <v>20</v>
      </c>
      <c r="AE19" s="61"/>
      <c r="AF19" s="70"/>
      <c r="AH19" s="7"/>
    </row>
    <row r="20" spans="2:34" ht="8.25" customHeight="1">
      <c r="B20" s="27">
        <v>629</v>
      </c>
      <c r="C20" s="30" t="s">
        <v>72</v>
      </c>
      <c r="D20" s="36" t="s">
        <v>49</v>
      </c>
      <c r="E20" s="5">
        <v>4</v>
      </c>
      <c r="F20" s="3">
        <v>0</v>
      </c>
      <c r="G20" s="62"/>
      <c r="H20" s="19">
        <v>0</v>
      </c>
      <c r="I20" s="17">
        <v>0</v>
      </c>
      <c r="J20" s="62"/>
      <c r="K20" s="18">
        <v>0</v>
      </c>
      <c r="L20" s="17">
        <v>0</v>
      </c>
      <c r="M20" s="62"/>
      <c r="N20" s="19">
        <v>0</v>
      </c>
      <c r="O20" s="17">
        <v>0</v>
      </c>
      <c r="P20" s="62"/>
      <c r="Q20" s="18"/>
      <c r="R20" s="17"/>
      <c r="S20" s="62"/>
      <c r="T20" s="19">
        <v>0</v>
      </c>
      <c r="U20" s="17">
        <v>0</v>
      </c>
      <c r="V20" s="62"/>
      <c r="W20" s="19">
        <v>0</v>
      </c>
      <c r="X20" s="17">
        <v>0</v>
      </c>
      <c r="Y20" s="62"/>
      <c r="Z20" s="19"/>
      <c r="AA20" s="17"/>
      <c r="AB20" s="62"/>
      <c r="AC20" s="5">
        <v>0</v>
      </c>
      <c r="AD20" s="3">
        <v>0</v>
      </c>
      <c r="AE20" s="62"/>
      <c r="AF20" s="71"/>
      <c r="AH20" s="7"/>
    </row>
    <row r="21" spans="2:34" ht="8.25" customHeight="1">
      <c r="B21" s="66" t="s">
        <v>73</v>
      </c>
      <c r="C21" s="67"/>
      <c r="D21" s="68"/>
      <c r="E21" s="12">
        <f>IF(COUNT(E22:E26)=0,"",(IF(COUNT(E22:E26)&lt;=3,SUM(E22:E26),SUM(LARGE(E22:E26,1),LARGE(E22:E26,2),LARGE(E22:E26,3)))))</f>
        <v>25</v>
      </c>
      <c r="F21" s="11">
        <f>IF(COUNT(F22:F26)=0,"",(IF(COUNT(F22:F26)&lt;=3,SUM(F22:F26),SUM(LARGE(F22:F26,1),LARGE(F22:F26,2),LARGE(F22:F26,3)))))</f>
        <v>28</v>
      </c>
      <c r="G21" s="21">
        <f>SUM(E21:F21)</f>
        <v>53</v>
      </c>
      <c r="H21" s="12">
        <f>IF(COUNT(H22:H26)=0,"",(IF(COUNT(H22:H26)&lt;=3,SUM(H22:H26),SUM(LARGE(H22:H26,1),LARGE(H22:H26,2),LARGE(H22:H26,3)))))</f>
        <v>34</v>
      </c>
      <c r="I21" s="11">
        <f>IF(COUNT(I22:I26)=0,"",(IF(COUNT(I22:I26)&lt;=3,SUM(I22:I26),SUM(LARGE(I22:I26,1),LARGE(I22:I26,2),LARGE(I22:I26,3)))))</f>
        <v>23</v>
      </c>
      <c r="J21" s="21">
        <f>SUM(H21:I21)</f>
        <v>57</v>
      </c>
      <c r="K21" s="10">
        <f>IF(COUNT(K22:K26)=0,"",(IF(COUNT(K22:K26)&lt;=3,SUM(K22:K26),SUM(LARGE(K22:K26,1),LARGE(K22:K26,2),LARGE(K22:K26,3)))))</f>
        <v>15</v>
      </c>
      <c r="L21" s="11">
        <f>IF(COUNT(L22:L26)=0,"",(IF(COUNT(L22:L26)&lt;=3,SUM(L22:L26),SUM(LARGE(L22:L26,1),LARGE(L22:L26,2),LARGE(L22:L26,3)))))</f>
        <v>16</v>
      </c>
      <c r="M21" s="21">
        <f>SUM(K21:L21)</f>
        <v>31</v>
      </c>
      <c r="N21" s="12">
        <f>IF(COUNT(N22:N26)=0,"",(IF(COUNT(N22:N26)&lt;=3,SUM(N22:N26),SUM(LARGE(N22:N26,1),LARGE(N22:N26,2),LARGE(N22:N26,3)))))</f>
        <v>13</v>
      </c>
      <c r="O21" s="11">
        <f>IF(COUNT(O22:O26)=0,"",(IF(COUNT(O22:O26)&lt;=3,SUM(O22:O26),SUM(LARGE(O22:O26,1),LARGE(O22:O26,2),LARGE(O22:O26,3)))))</f>
        <v>14</v>
      </c>
      <c r="P21" s="21">
        <f>SUM(N21:O21)</f>
        <v>27</v>
      </c>
      <c r="Q21" s="10" t="str">
        <f>IF(COUNT(Q22:Q26)=0,"",(IF(COUNT(Q22:Q26)&lt;=3,SUM(Q22:Q26),SUM(LARGE(Q22:Q26,1),LARGE(Q22:Q26,2),LARGE(Q22:Q26,3)))))</f>
        <v/>
      </c>
      <c r="R21" s="11" t="str">
        <f>IF(COUNT(R22:R26)=0,"",(IF(COUNT(R22:R26)&lt;=3,SUM(R22:R26),SUM(LARGE(R22:R26,1),LARGE(R22:R26,2),LARGE(R22:R26,3)))))</f>
        <v/>
      </c>
      <c r="S21" s="21">
        <f>SUM(Q21:R21)</f>
        <v>0</v>
      </c>
      <c r="T21" s="12">
        <f>IF(COUNT(T22:T26)=0,"",(IF(COUNT(T22:T26)&lt;=3,SUM(T22:T26),SUM(LARGE(T22:T26,1),LARGE(T22:T26,2),LARGE(T22:T26,3)))))</f>
        <v>0</v>
      </c>
      <c r="U21" s="11">
        <f>IF(COUNT(U22:U26)=0,"",(IF(COUNT(U22:U26)&lt;=3,SUM(U22:U26),SUM(LARGE(U22:U26,1),LARGE(U22:U26,2),LARGE(U22:U26,3)))))</f>
        <v>0</v>
      </c>
      <c r="V21" s="21">
        <f>SUM(T21:U21)</f>
        <v>0</v>
      </c>
      <c r="W21" s="12">
        <f>IF(COUNT(W22:W26)=0,"",(IF(COUNT(W22:W26)&lt;=3,SUM(W22:W26),SUM(LARGE(W22:W26,1),LARGE(W22:W26,2),LARGE(W22:W26,3)))))</f>
        <v>0</v>
      </c>
      <c r="X21" s="11">
        <f>IF(COUNT(X22:X26)=0,"",(IF(COUNT(X22:X26)&lt;=3,SUM(X22:X26),SUM(LARGE(X22:X26,1),LARGE(X22:X26,2),LARGE(X22:X26,3)))))</f>
        <v>0</v>
      </c>
      <c r="Y21" s="21">
        <f>SUM(W21:X21)</f>
        <v>0</v>
      </c>
      <c r="Z21" s="12" t="str">
        <f>IF(COUNT(Z22:Z26)=0,"",(IF(COUNT(Z22:Z26)&lt;=3,SUM(Z22:Z26),SUM(LARGE(Z22:Z26,1),LARGE(Z22:Z26,2),LARGE(Z22:Z26,3)))))</f>
        <v/>
      </c>
      <c r="AA21" s="11">
        <f>IF(COUNT(AA22:AA26)=0,"",(IF(COUNT(AA22:AA26)&lt;=3,SUM(AA22:AA26),SUM(LARGE(AA22:AA26,1),LARGE(AA22:AA26,2),LARGE(AA22:AA26,3)))))</f>
        <v>0</v>
      </c>
      <c r="AB21" s="21">
        <f>SUM(Z21:AA21)</f>
        <v>0</v>
      </c>
      <c r="AC21" s="12">
        <f>IF(COUNT(AC22:AC26)=0,"",(IF(COUNT(AC22:AC26)&lt;=3,SUM(AC22:AC26),SUM(LARGE(AC22:AC26,1),LARGE(AC22:AC26,2),LARGE(AC22:AC26,3)))))</f>
        <v>0</v>
      </c>
      <c r="AD21" s="11">
        <f>IF(COUNT(AD22:AD26)=0,"",(IF(COUNT(AD22:AD26)&lt;=3,SUM(AD22:AD26),SUM(LARGE(AD22:AD26,1),LARGE(AD22:AD26,2),LARGE(AD22:AD26,3)))))</f>
        <v>0</v>
      </c>
      <c r="AE21" s="21">
        <f>SUM(AC21:AD21)</f>
        <v>0</v>
      </c>
      <c r="AF21" s="58">
        <f>SUM(G21,J21,M21,P21,S21,V21,Y21,AB21,AE21)</f>
        <v>168</v>
      </c>
      <c r="AH21" s="7"/>
    </row>
    <row r="22" spans="2:34" ht="8.25" customHeight="1">
      <c r="B22" s="39">
        <v>654</v>
      </c>
      <c r="C22" s="46" t="s">
        <v>74</v>
      </c>
      <c r="D22" s="36" t="s">
        <v>49</v>
      </c>
      <c r="E22" s="5">
        <v>11</v>
      </c>
      <c r="F22" s="3">
        <v>9</v>
      </c>
      <c r="G22" s="60">
        <f>IF(G21=0,"",RANK(G21,(G3,G9,G15,G21,G27,G33,G39,G45,G51,G57,G63,G69,G75,G81,G87,G93,G99,G105),0))</f>
        <v>15</v>
      </c>
      <c r="H22" s="4">
        <v>12</v>
      </c>
      <c r="I22" s="9">
        <v>9</v>
      </c>
      <c r="J22" s="60">
        <f>IF(J21=0,"",RANK(J21,(J3,J9,J15,J21,J27,J33,J39,J45,J51,J57,J63,J69,J75,J81,J87,J93,J99,J105),0))</f>
        <v>14</v>
      </c>
      <c r="K22" s="13">
        <v>15</v>
      </c>
      <c r="L22" s="9">
        <v>16</v>
      </c>
      <c r="M22" s="60">
        <f>IF(M21=0,"",RANK(M21,(M3,M9,M15,M21,M27,M33,M39,M45,M51,M57,M63,M69,M75,M81,M87,M93,M99,M105),0))</f>
        <v>14</v>
      </c>
      <c r="N22" s="4">
        <v>0</v>
      </c>
      <c r="O22" s="9">
        <v>0</v>
      </c>
      <c r="P22" s="60">
        <f>IF(P21=0,"",RANK(P21,(P3,P9,P15,P21,P27,P33,P39,P45,P51,P57,P63,P69,P75,P81,P87,P93,P99,P105),0))</f>
        <v>14</v>
      </c>
      <c r="Q22" s="13"/>
      <c r="R22" s="9"/>
      <c r="S22" s="60" t="str">
        <f>IF(S21=0,"",RANK(S21,(S3,S9,S15,S21,S27,S33,S39,S45,S51,S57,S63,S69,S75,S81,S87,S93,S99,S105),0))</f>
        <v/>
      </c>
      <c r="T22" s="4">
        <v>0</v>
      </c>
      <c r="U22" s="9">
        <v>0</v>
      </c>
      <c r="V22" s="60" t="str">
        <f>IF(V21=0,"",RANK(V21,(V3,V9,V15,V21,V27,V33,V39,V45,V51,V57,V63,V69,V75,V81,V87,V93,V99,V105),0))</f>
        <v/>
      </c>
      <c r="W22" s="4">
        <v>0</v>
      </c>
      <c r="X22" s="9">
        <v>0</v>
      </c>
      <c r="Y22" s="60" t="str">
        <f>IF(Y21=0,"",RANK(Y21,(Y3,Y9,Y15,Y21,Y27,Y33,Y39,Y45,Y51,Y57,Y63,Y69,Y75,Y81,Y87,Y93,Y99,Y105),0))</f>
        <v/>
      </c>
      <c r="Z22" s="4"/>
      <c r="AA22" s="9">
        <v>0</v>
      </c>
      <c r="AB22" s="60" t="str">
        <f>IF(AB21=0,"",RANK(AB21,(AB3,AB9,AB15,AB21,AB27,AB33,AB39,AB45,AB51,AB57,AB63,AB69,AB75,AB81,AB87,AB93,AB99,AB105),0))</f>
        <v/>
      </c>
      <c r="AC22" s="5">
        <v>0</v>
      </c>
      <c r="AD22" s="3">
        <v>0</v>
      </c>
      <c r="AE22" s="60" t="str">
        <f>IF(AE21=0,"",RANK(AE21,(AE3,AE9,AE15,AE21,AE27,AE33,AE39,AE45,AE51,AE57,AE63,AE69,AE75,AE81,AE87,AE93,AE99,AE105),0))</f>
        <v/>
      </c>
      <c r="AF22" s="69">
        <f>IF(AF21=0,"",RANK(AF21,(AF3,AF9,AF15,AF21,AF27,AF33,AF39,AF45,AF51,AF57,AF63,AF69,AF75,AF81,AF87,AF93,AF99,AF105),0))</f>
        <v>14</v>
      </c>
      <c r="AH22" s="7"/>
    </row>
    <row r="23" spans="2:34" ht="8.25" customHeight="1">
      <c r="B23" s="22">
        <v>641</v>
      </c>
      <c r="C23" s="31" t="s">
        <v>75</v>
      </c>
      <c r="D23" s="36" t="s">
        <v>49</v>
      </c>
      <c r="E23" s="5">
        <v>5</v>
      </c>
      <c r="F23" s="3">
        <v>0</v>
      </c>
      <c r="G23" s="61"/>
      <c r="H23" s="5">
        <v>7</v>
      </c>
      <c r="I23" s="3">
        <v>14</v>
      </c>
      <c r="J23" s="61"/>
      <c r="K23" s="14">
        <v>0</v>
      </c>
      <c r="L23" s="3">
        <v>0</v>
      </c>
      <c r="M23" s="61"/>
      <c r="N23" s="5">
        <v>0</v>
      </c>
      <c r="O23" s="3">
        <v>0</v>
      </c>
      <c r="P23" s="61"/>
      <c r="Q23" s="14"/>
      <c r="R23" s="3"/>
      <c r="S23" s="61"/>
      <c r="T23" s="5">
        <v>0</v>
      </c>
      <c r="U23" s="3">
        <v>0</v>
      </c>
      <c r="V23" s="61"/>
      <c r="W23" s="5">
        <v>0</v>
      </c>
      <c r="X23" s="3">
        <v>0</v>
      </c>
      <c r="Y23" s="61"/>
      <c r="Z23" s="5"/>
      <c r="AA23" s="3">
        <v>0</v>
      </c>
      <c r="AB23" s="61"/>
      <c r="AC23" s="5">
        <v>0</v>
      </c>
      <c r="AD23" s="3">
        <v>0</v>
      </c>
      <c r="AE23" s="61"/>
      <c r="AF23" s="70"/>
      <c r="AH23" s="7"/>
    </row>
    <row r="24" spans="2:34" ht="8.25" customHeight="1">
      <c r="B24" s="22">
        <v>603</v>
      </c>
      <c r="C24" s="31" t="s">
        <v>76</v>
      </c>
      <c r="D24" s="36" t="s">
        <v>49</v>
      </c>
      <c r="E24" s="5"/>
      <c r="F24" s="3"/>
      <c r="G24" s="61"/>
      <c r="H24" s="5">
        <v>5</v>
      </c>
      <c r="I24" s="3">
        <v>0</v>
      </c>
      <c r="J24" s="61"/>
      <c r="K24" s="14">
        <v>0</v>
      </c>
      <c r="L24" s="3">
        <v>0</v>
      </c>
      <c r="M24" s="61"/>
      <c r="N24" s="5">
        <v>13</v>
      </c>
      <c r="O24" s="3">
        <v>14</v>
      </c>
      <c r="P24" s="61"/>
      <c r="Q24" s="14"/>
      <c r="R24" s="3"/>
      <c r="S24" s="61"/>
      <c r="T24" s="5">
        <v>0</v>
      </c>
      <c r="U24" s="3">
        <v>0</v>
      </c>
      <c r="V24" s="61"/>
      <c r="W24" s="5">
        <v>0</v>
      </c>
      <c r="X24" s="3">
        <v>0</v>
      </c>
      <c r="Y24" s="61"/>
      <c r="Z24" s="5"/>
      <c r="AA24" s="3">
        <v>0</v>
      </c>
      <c r="AB24" s="61"/>
      <c r="AC24" s="5">
        <v>0</v>
      </c>
      <c r="AD24" s="3">
        <v>0</v>
      </c>
      <c r="AE24" s="61"/>
      <c r="AF24" s="70"/>
      <c r="AH24" s="7"/>
    </row>
    <row r="25" spans="2:34" ht="8.25" customHeight="1">
      <c r="B25" s="22">
        <v>679</v>
      </c>
      <c r="C25" s="31" t="s">
        <v>77</v>
      </c>
      <c r="D25" s="36" t="s">
        <v>49</v>
      </c>
      <c r="E25" s="5">
        <v>6</v>
      </c>
      <c r="F25" s="3">
        <v>5</v>
      </c>
      <c r="G25" s="61"/>
      <c r="H25" s="5">
        <v>0</v>
      </c>
      <c r="I25" s="3">
        <v>0</v>
      </c>
      <c r="J25" s="61"/>
      <c r="K25" s="14">
        <v>0</v>
      </c>
      <c r="L25" s="3">
        <v>0</v>
      </c>
      <c r="M25" s="61"/>
      <c r="N25" s="5">
        <v>0</v>
      </c>
      <c r="O25" s="3">
        <v>0</v>
      </c>
      <c r="P25" s="61"/>
      <c r="Q25" s="14"/>
      <c r="R25" s="3"/>
      <c r="S25" s="61"/>
      <c r="T25" s="5">
        <v>0</v>
      </c>
      <c r="U25" s="3">
        <v>0</v>
      </c>
      <c r="V25" s="61"/>
      <c r="W25" s="5">
        <v>0</v>
      </c>
      <c r="X25" s="3">
        <v>0</v>
      </c>
      <c r="Y25" s="61"/>
      <c r="Z25" s="5"/>
      <c r="AA25" s="3">
        <v>0</v>
      </c>
      <c r="AB25" s="61"/>
      <c r="AC25" s="5">
        <v>0</v>
      </c>
      <c r="AD25" s="3">
        <v>0</v>
      </c>
      <c r="AE25" s="61"/>
      <c r="AF25" s="70"/>
      <c r="AH25" s="7"/>
    </row>
    <row r="26" spans="2:34" ht="8.25" customHeight="1">
      <c r="B26" s="27">
        <v>614</v>
      </c>
      <c r="C26" s="44" t="s">
        <v>78</v>
      </c>
      <c r="D26" s="36" t="s">
        <v>49</v>
      </c>
      <c r="E26" s="5">
        <v>8</v>
      </c>
      <c r="F26" s="3">
        <v>14</v>
      </c>
      <c r="G26" s="62"/>
      <c r="H26" s="19">
        <v>15</v>
      </c>
      <c r="I26" s="17">
        <v>0</v>
      </c>
      <c r="J26" s="62"/>
      <c r="K26" s="18">
        <v>0</v>
      </c>
      <c r="L26" s="17">
        <v>0</v>
      </c>
      <c r="M26" s="62"/>
      <c r="N26" s="19">
        <v>0</v>
      </c>
      <c r="O26" s="17">
        <v>0</v>
      </c>
      <c r="P26" s="62"/>
      <c r="Q26" s="18"/>
      <c r="R26" s="17"/>
      <c r="S26" s="62"/>
      <c r="T26" s="19">
        <v>0</v>
      </c>
      <c r="U26" s="17">
        <v>0</v>
      </c>
      <c r="V26" s="62"/>
      <c r="W26" s="19">
        <v>0</v>
      </c>
      <c r="X26" s="17">
        <v>0</v>
      </c>
      <c r="Y26" s="62"/>
      <c r="Z26" s="19"/>
      <c r="AA26" s="17">
        <v>0</v>
      </c>
      <c r="AB26" s="62"/>
      <c r="AC26" s="5">
        <v>0</v>
      </c>
      <c r="AD26" s="3">
        <v>0</v>
      </c>
      <c r="AE26" s="62"/>
      <c r="AF26" s="71"/>
      <c r="AH26" s="7"/>
    </row>
    <row r="27" spans="2:34" ht="8.25" customHeight="1">
      <c r="B27" s="66" t="s">
        <v>79</v>
      </c>
      <c r="C27" s="67"/>
      <c r="D27" s="68"/>
      <c r="E27" s="12">
        <f>IF(COUNT(E28:E32)=0,"",(IF(COUNT(E28:E32)&lt;=3,SUM(E28:E32),SUM(LARGE(E28:E32,1),LARGE(E28:E32,2),LARGE(E28:E32,3)))))</f>
        <v>58</v>
      </c>
      <c r="F27" s="11">
        <f>IF(COUNT(F28:F32)=0,"",(IF(COUNT(F28:F32)&lt;=3,SUM(F28:F32),SUM(LARGE(F28:F32,1),LARGE(F28:F32,2),LARGE(F28:F32,3)))))</f>
        <v>52</v>
      </c>
      <c r="G27" s="21">
        <f>SUM(E27:F27)</f>
        <v>110</v>
      </c>
      <c r="H27" s="12">
        <f>IF(COUNT(H28:H32)=0,"",(IF(COUNT(H28:H32)&lt;=3,SUM(H28:H32),SUM(LARGE(H28:H32,1),LARGE(H28:H32,2),LARGE(H28:H32,3)))))</f>
        <v>54</v>
      </c>
      <c r="I27" s="11">
        <f>IF(COUNT(I28:I32)=0,"",(IF(COUNT(I28:I32)&lt;=3,SUM(I28:I32),SUM(LARGE(I28:I32,1),LARGE(I28:I32,2),LARGE(I28:I32,3)))))</f>
        <v>51</v>
      </c>
      <c r="J27" s="21">
        <f>SUM(H27:I27)</f>
        <v>105</v>
      </c>
      <c r="K27" s="10">
        <f>IF(COUNT(K28:K32)=0,"",(IF(COUNT(K28:K32)&lt;=3,SUM(K28:K32),SUM(LARGE(K28:K32,1),LARGE(K28:K32,2),LARGE(K28:K32,3)))))</f>
        <v>36</v>
      </c>
      <c r="L27" s="11">
        <f>IF(COUNT(L28:L32)=0,"",(IF(COUNT(L28:L32)&lt;=3,SUM(L28:L32),SUM(LARGE(L28:L32,1),LARGE(L28:L32,2),LARGE(L28:L32,3)))))</f>
        <v>33</v>
      </c>
      <c r="M27" s="21">
        <f>SUM(K27:L27)</f>
        <v>69</v>
      </c>
      <c r="N27" s="12">
        <f>IF(COUNT(N28:N32)=0,"",(IF(COUNT(N28:N32)&lt;=3,SUM(N28:N32),SUM(LARGE(N28:N32,1),LARGE(N28:N32,2),LARGE(N28:N32,3)))))</f>
        <v>35</v>
      </c>
      <c r="O27" s="11">
        <f>IF(COUNT(O28:O32)=0,"",(IF(COUNT(O28:O32)&lt;=3,SUM(O28:O32),SUM(LARGE(O28:O32,1),LARGE(O28:O32,2),LARGE(O28:O32,3)))))</f>
        <v>22</v>
      </c>
      <c r="P27" s="21">
        <f>SUM(N27:O27)</f>
        <v>57</v>
      </c>
      <c r="Q27" s="10" t="str">
        <f>IF(COUNT(Q28:Q32)=0,"",(IF(COUNT(Q28:Q32)&lt;=3,SUM(Q28:Q32),SUM(LARGE(Q28:Q32,1),LARGE(Q28:Q32,2),LARGE(Q28:Q32,3)))))</f>
        <v/>
      </c>
      <c r="R27" s="11" t="str">
        <f>IF(COUNT(R28:R32)=0,"",(IF(COUNT(R28:R32)&lt;=3,SUM(R28:R32),SUM(LARGE(R28:R32,1),LARGE(R28:R32,2),LARGE(R28:R32,3)))))</f>
        <v/>
      </c>
      <c r="S27" s="21">
        <f>SUM(Q27:R27)</f>
        <v>0</v>
      </c>
      <c r="T27" s="12">
        <f>IF(COUNT(T28:T32)=0,"",(IF(COUNT(T28:T32)&lt;=3,SUM(T28:T32),SUM(LARGE(T28:T32,1),LARGE(T28:T32,2),LARGE(T28:T32,3)))))</f>
        <v>22</v>
      </c>
      <c r="U27" s="11">
        <f>IF(COUNT(U28:U32)=0,"",(IF(COUNT(U28:U32)&lt;=3,SUM(U28:U32),SUM(LARGE(U28:U32,1),LARGE(U28:U32,2),LARGE(U28:U32,3)))))</f>
        <v>22</v>
      </c>
      <c r="V27" s="21">
        <f>SUM(T27:U27)</f>
        <v>44</v>
      </c>
      <c r="W27" s="11">
        <f>IF(COUNT(W28:W32)=0,"",(IF(COUNT(W28:W32)&lt;=3,SUM(W28:W32),SUM(LARGE(W28:W32,1),LARGE(W28:W32,2),LARGE(W28:W32,3)))))</f>
        <v>43</v>
      </c>
      <c r="X27" s="11">
        <f>IF(COUNT(X28:X32)=0,"",(IF(COUNT(X28:X32)&lt;=3,SUM(X28:X32),SUM(LARGE(X28:X32,1),LARGE(X28:X32,2),LARGE(X28:X32,3)))))</f>
        <v>33</v>
      </c>
      <c r="Y27" s="21">
        <f>SUM(W27:X27)</f>
        <v>76</v>
      </c>
      <c r="Z27" s="11" t="str">
        <f>IF(COUNT(Z28:Z32)=0,"",(IF(COUNT(Z28:Z32)&lt;=3,SUM(Z28:Z32),SUM(LARGE(Z28:Z32,1),LARGE(Z28:Z32,2),LARGE(Z28:Z32,3)))))</f>
        <v/>
      </c>
      <c r="AA27" s="11">
        <f>IF(COUNT(AA28:AA32)=0,"",(IF(COUNT(AA28:AA32)&lt;=3,SUM(AA28:AA32),SUM(LARGE(AA28:AA32,1),LARGE(AA28:AA32,2),LARGE(AA28:AA32,3)))))</f>
        <v>20</v>
      </c>
      <c r="AB27" s="21">
        <f>SUM(Z27:AA27)</f>
        <v>20</v>
      </c>
      <c r="AC27" s="12">
        <f>IF(COUNT(AC28:AC32)=0,"",(IF(COUNT(AC28:AC32)&lt;=3,SUM(AC28:AC32),SUM(LARGE(AC28:AC32,1),LARGE(AC28:AC32,2),LARGE(AC28:AC32,3)))))</f>
        <v>25</v>
      </c>
      <c r="AD27" s="11">
        <f>IF(COUNT(AD28:AD32)=0,"",(IF(COUNT(AD28:AD32)&lt;=3,SUM(AD28:AD32),SUM(LARGE(AD28:AD32,1),LARGE(AD28:AD32,2),LARGE(AD28:AD32,3)))))</f>
        <v>25</v>
      </c>
      <c r="AE27" s="21">
        <f>SUM(AC27:AD27)</f>
        <v>50</v>
      </c>
      <c r="AF27" s="58">
        <f>SUM(G27,J27,M27,P27,S27,V27,Y27,AB27,AE27)</f>
        <v>531</v>
      </c>
      <c r="AH27" s="7"/>
    </row>
    <row r="28" spans="2:34" ht="8.25" customHeight="1">
      <c r="B28" s="39">
        <v>6</v>
      </c>
      <c r="C28" s="46" t="s">
        <v>80</v>
      </c>
      <c r="D28" s="36" t="s">
        <v>9</v>
      </c>
      <c r="E28" s="5">
        <v>22</v>
      </c>
      <c r="F28" s="3">
        <v>22</v>
      </c>
      <c r="G28" s="60">
        <f>IF(G27=0,"",RANK(G27,(G3,G9,G15,G21,G27,G33,G39,G45,G51,G57,G63,G69,G75,G81,G87,G93,G99,G105),0))</f>
        <v>8</v>
      </c>
      <c r="H28" s="4">
        <v>25</v>
      </c>
      <c r="I28" s="9">
        <v>22</v>
      </c>
      <c r="J28" s="60">
        <f>IF(J27=0,"",RANK(J27,(J3,J9,J15,J21,J27,J33,J39,J45,J51,J57,J63,J69,J75,J81,J87,J93,J99,J105),0))</f>
        <v>10</v>
      </c>
      <c r="K28" s="13">
        <v>25</v>
      </c>
      <c r="L28" s="9">
        <v>22</v>
      </c>
      <c r="M28" s="60">
        <f>IF(M27=0,"",RANK(M27,(M3,M9,M15,M21,M27,M33,M39,M45,M51,M57,M63,M69,M75,M81,M87,M93,M99,M105),0))</f>
        <v>11</v>
      </c>
      <c r="N28" s="4">
        <v>22</v>
      </c>
      <c r="O28" s="9">
        <v>22</v>
      </c>
      <c r="P28" s="60">
        <f>IF(P27=0,"",RANK(P27,(P3,P9,P15,P21,P27,P33,P39,P45,P51,P57,P63,P69,P75,P81,P87,P93,P99,P105),0))</f>
        <v>12</v>
      </c>
      <c r="Q28" s="13"/>
      <c r="R28" s="9"/>
      <c r="S28" s="60" t="str">
        <f>IF(S27=0,"",RANK(S27,(S3,S9,S15,S21,S27,S33,S39,S45,S51,S57,S63,S69,S75,S81,S87,S93,S99,S105),0))</f>
        <v/>
      </c>
      <c r="T28" s="4">
        <v>22</v>
      </c>
      <c r="U28" s="9">
        <v>22</v>
      </c>
      <c r="V28" s="60">
        <f>IF(V27=0,"",RANK(V27,(V3,V9,V15,V21,V27,V33,V39,V45,V51,V57,V63,V69,V75,V81,V87,V93,V99,V105),0))</f>
        <v>11</v>
      </c>
      <c r="W28" s="4">
        <v>25</v>
      </c>
      <c r="X28" s="9">
        <v>22</v>
      </c>
      <c r="Y28" s="60">
        <f>IF(Y27=0,"",RANK(Y27,(Y3,Y9,Y15,Y21,Y27,Y33,Y39,Y45,Y51,Y57,Y63,Y69,Y75,Y81,Y87,Y93,Y99,Y105),0))</f>
        <v>11</v>
      </c>
      <c r="Z28" s="4"/>
      <c r="AA28" s="9">
        <v>20</v>
      </c>
      <c r="AB28" s="60">
        <f>IF(AB27=0,"",RANK(AB27,(AB3,AB9,AB15,AB21,AB27,AB33,AB39,AB45,AB51,AB57,AB63,AB69,AB75,AB81,AB87,AB93,AB99,AB105),0))</f>
        <v>11</v>
      </c>
      <c r="AC28" s="5">
        <v>25</v>
      </c>
      <c r="AD28" s="3">
        <v>25</v>
      </c>
      <c r="AE28" s="60">
        <f>IF(AE27=0,"",RANK(AE27,(AE3,AE9,AE15,AE21,AE27,AE33,AE39,AE45,AE51,AE57,AE63,AE69,AE75,AE81,AE87,AE93,AE99,AE105),0))</f>
        <v>10</v>
      </c>
      <c r="AF28" s="69">
        <f>IF(AF27=0,"",RANK(AF27,(AF3,AF9,AF15,AF21,AF27,AF33,AF39,AF45,AF51,AF57,AF63,AF69,AF75,AF81,AF87,AF93,AF99,AF105),0))</f>
        <v>11</v>
      </c>
      <c r="AH28" s="7"/>
    </row>
    <row r="29" spans="2:34" ht="8.25" customHeight="1">
      <c r="B29" s="22">
        <v>75</v>
      </c>
      <c r="C29" s="31" t="s">
        <v>81</v>
      </c>
      <c r="D29" s="36" t="s">
        <v>9</v>
      </c>
      <c r="E29" s="5">
        <v>8</v>
      </c>
      <c r="F29" s="3">
        <v>10</v>
      </c>
      <c r="G29" s="61"/>
      <c r="H29" s="5">
        <v>11</v>
      </c>
      <c r="I29" s="3">
        <v>9</v>
      </c>
      <c r="J29" s="61"/>
      <c r="K29" s="14">
        <v>11</v>
      </c>
      <c r="L29" s="3">
        <v>11</v>
      </c>
      <c r="M29" s="61"/>
      <c r="N29" s="5">
        <v>0</v>
      </c>
      <c r="O29" s="3">
        <v>0</v>
      </c>
      <c r="P29" s="61"/>
      <c r="Q29" s="14"/>
      <c r="R29" s="3"/>
      <c r="S29" s="61"/>
      <c r="T29" s="5">
        <v>0</v>
      </c>
      <c r="U29" s="3">
        <v>0</v>
      </c>
      <c r="V29" s="61"/>
      <c r="W29" s="5">
        <v>0</v>
      </c>
      <c r="X29" s="3">
        <v>0</v>
      </c>
      <c r="Y29" s="61"/>
      <c r="Z29" s="5"/>
      <c r="AA29" s="3">
        <v>0</v>
      </c>
      <c r="AB29" s="61"/>
      <c r="AC29" s="5">
        <v>0</v>
      </c>
      <c r="AD29" s="3">
        <v>0</v>
      </c>
      <c r="AE29" s="61"/>
      <c r="AF29" s="70"/>
      <c r="AH29" s="7"/>
    </row>
    <row r="30" spans="2:34" ht="8.25" customHeight="1">
      <c r="B30" s="22">
        <v>27</v>
      </c>
      <c r="C30" s="31" t="s">
        <v>82</v>
      </c>
      <c r="D30" s="36" t="s">
        <v>9</v>
      </c>
      <c r="E30" s="5">
        <v>18</v>
      </c>
      <c r="F30" s="3">
        <v>16</v>
      </c>
      <c r="G30" s="61"/>
      <c r="H30" s="59">
        <v>18</v>
      </c>
      <c r="I30" s="3">
        <v>20</v>
      </c>
      <c r="J30" s="61"/>
      <c r="K30" s="14">
        <v>0</v>
      </c>
      <c r="L30" s="3">
        <v>0</v>
      </c>
      <c r="M30" s="61"/>
      <c r="N30" s="5">
        <v>13</v>
      </c>
      <c r="O30" s="3">
        <v>0</v>
      </c>
      <c r="P30" s="61"/>
      <c r="Q30" s="14"/>
      <c r="R30" s="3"/>
      <c r="S30" s="61"/>
      <c r="T30" s="5">
        <v>0</v>
      </c>
      <c r="U30" s="3">
        <v>0</v>
      </c>
      <c r="V30" s="61"/>
      <c r="W30" s="5">
        <v>18</v>
      </c>
      <c r="X30" s="3">
        <v>11</v>
      </c>
      <c r="Y30" s="61"/>
      <c r="Z30" s="5"/>
      <c r="AA30" s="3">
        <v>0</v>
      </c>
      <c r="AB30" s="61"/>
      <c r="AC30" s="5">
        <v>0</v>
      </c>
      <c r="AD30" s="3">
        <v>0</v>
      </c>
      <c r="AE30" s="61"/>
      <c r="AF30" s="70"/>
      <c r="AH30" s="7"/>
    </row>
    <row r="31" spans="2:34" ht="8.25" customHeight="1">
      <c r="B31" s="22">
        <v>399</v>
      </c>
      <c r="C31" s="31" t="s">
        <v>83</v>
      </c>
      <c r="D31" s="47" t="s">
        <v>51</v>
      </c>
      <c r="E31" s="5">
        <v>18</v>
      </c>
      <c r="F31" s="3">
        <v>14</v>
      </c>
      <c r="G31" s="61"/>
      <c r="H31" s="5">
        <v>0</v>
      </c>
      <c r="I31" s="3">
        <v>0</v>
      </c>
      <c r="J31" s="61"/>
      <c r="K31" s="14">
        <v>0</v>
      </c>
      <c r="L31" s="3">
        <v>0</v>
      </c>
      <c r="M31" s="61"/>
      <c r="N31" s="5">
        <v>0</v>
      </c>
      <c r="O31" s="3">
        <v>0</v>
      </c>
      <c r="P31" s="61"/>
      <c r="Q31" s="14"/>
      <c r="R31" s="3"/>
      <c r="S31" s="61"/>
      <c r="T31" s="5">
        <v>0</v>
      </c>
      <c r="U31" s="3">
        <v>0</v>
      </c>
      <c r="V31" s="61"/>
      <c r="W31" s="5">
        <v>0</v>
      </c>
      <c r="X31" s="3">
        <v>0</v>
      </c>
      <c r="Y31" s="61"/>
      <c r="Z31" s="5"/>
      <c r="AA31" s="3">
        <v>0</v>
      </c>
      <c r="AB31" s="61"/>
      <c r="AC31" s="5">
        <v>0</v>
      </c>
      <c r="AD31" s="3">
        <v>0</v>
      </c>
      <c r="AE31" s="61"/>
      <c r="AF31" s="70"/>
      <c r="AH31" s="7"/>
    </row>
    <row r="32" spans="2:34" ht="8.25" customHeight="1">
      <c r="B32" s="27">
        <v>606</v>
      </c>
      <c r="C32" s="44" t="s">
        <v>84</v>
      </c>
      <c r="D32" s="36" t="s">
        <v>49</v>
      </c>
      <c r="E32" s="5">
        <v>12</v>
      </c>
      <c r="F32" s="3">
        <v>0</v>
      </c>
      <c r="G32" s="62"/>
      <c r="H32" s="19">
        <v>0</v>
      </c>
      <c r="I32" s="17"/>
      <c r="J32" s="62"/>
      <c r="K32" s="18">
        <v>0</v>
      </c>
      <c r="L32" s="17">
        <v>0</v>
      </c>
      <c r="M32" s="62"/>
      <c r="N32" s="19">
        <v>0</v>
      </c>
      <c r="O32" s="17">
        <v>0</v>
      </c>
      <c r="P32" s="62"/>
      <c r="Q32" s="18"/>
      <c r="R32" s="17"/>
      <c r="S32" s="62"/>
      <c r="T32" s="19">
        <v>0</v>
      </c>
      <c r="U32" s="17">
        <v>0</v>
      </c>
      <c r="V32" s="62"/>
      <c r="W32" s="19">
        <v>0</v>
      </c>
      <c r="X32" s="17">
        <v>0</v>
      </c>
      <c r="Y32" s="62"/>
      <c r="Z32" s="19"/>
      <c r="AA32" s="17">
        <v>0</v>
      </c>
      <c r="AB32" s="62"/>
      <c r="AC32" s="5">
        <v>0</v>
      </c>
      <c r="AD32" s="3">
        <v>0</v>
      </c>
      <c r="AE32" s="62"/>
      <c r="AF32" s="71"/>
      <c r="AH32" s="7"/>
    </row>
    <row r="33" spans="2:34" ht="8.25" customHeight="1">
      <c r="B33" s="66" t="s">
        <v>24</v>
      </c>
      <c r="C33" s="67"/>
      <c r="D33" s="68"/>
      <c r="E33" s="12">
        <f>IF(COUNT(E34:E38)=0,"",(IF(COUNT(E34:E38)&lt;=3,SUM(E34:E38),SUM(LARGE(E34:E38,1),LARGE(E34:E38,2),LARGE(E34:E38,3)))))</f>
        <v>72</v>
      </c>
      <c r="F33" s="11">
        <f>IF(COUNT(F34:F38)=0,"",(IF(COUNT(F34:F38)&lt;=3,SUM(F34:F38),SUM(LARGE(F34:F38,1),LARGE(F34:F38,2),LARGE(F34:F38,3)))))</f>
        <v>61</v>
      </c>
      <c r="G33" s="21">
        <f>SUM(E33:F33)</f>
        <v>133</v>
      </c>
      <c r="H33" s="12">
        <f>IF(COUNT(H34:H38)=0,"",(IF(COUNT(H34:H38)&lt;=3,SUM(H34:H38),SUM(LARGE(H34:H38,1),LARGE(H34:H38,2),LARGE(H34:H38,3)))))</f>
        <v>64</v>
      </c>
      <c r="I33" s="11">
        <f>IF(COUNT(I34:I38)=0,"",(IF(COUNT(I34:I38)&lt;=3,SUM(I34:I38),SUM(LARGE(I34:I38,1),LARGE(I34:I38,2),LARGE(I34:I38,3)))))</f>
        <v>64</v>
      </c>
      <c r="J33" s="21">
        <f>SUM(H33:I33)</f>
        <v>128</v>
      </c>
      <c r="K33" s="10">
        <f>IF(COUNT(K34:K38)=0,"",(IF(COUNT(K34:K38)&lt;=3,SUM(K34:K38),SUM(LARGE(K34:K38,1),LARGE(K34:K38,2),LARGE(K34:K38,3)))))</f>
        <v>67</v>
      </c>
      <c r="L33" s="11">
        <f>IF(COUNT(L34:L38)=0,"",(IF(COUNT(L34:L38)&lt;=3,SUM(L34:L38),SUM(LARGE(L34:L38,1),LARGE(L34:L38,2),LARGE(L34:L38,3)))))</f>
        <v>67</v>
      </c>
      <c r="M33" s="21">
        <f>SUM(K33:L33)</f>
        <v>134</v>
      </c>
      <c r="N33" s="12">
        <f>IF(COUNT(N34:N38)=0,"",(IF(COUNT(N34:N38)&lt;=3,SUM(N34:N38),SUM(LARGE(N34:N38,1),LARGE(N34:N38,2),LARGE(N34:N38,3)))))</f>
        <v>64</v>
      </c>
      <c r="O33" s="11">
        <f>IF(COUNT(O34:O38)=0,"",(IF(COUNT(O34:O38)&lt;=3,SUM(O34:O38),SUM(LARGE(O34:O38,1),LARGE(O34:O38,2),LARGE(O34:O38,3)))))</f>
        <v>60</v>
      </c>
      <c r="P33" s="21">
        <f>SUM(N33:O33)</f>
        <v>124</v>
      </c>
      <c r="Q33" s="10" t="str">
        <f>IF(COUNT(Q34:Q38)=0,"",(IF(COUNT(Q34:Q38)&lt;=3,SUM(Q34:Q38),SUM(LARGE(Q34:Q38,1),LARGE(Q34:Q38,2),LARGE(Q34:Q38,3)))))</f>
        <v/>
      </c>
      <c r="R33" s="11" t="str">
        <f>IF(COUNT(R34:R38)=0,"",(IF(COUNT(R34:R38)&lt;=3,SUM(R34:R38),SUM(LARGE(R34:R38,1),LARGE(R34:R38,2),LARGE(R34:R38,3)))))</f>
        <v/>
      </c>
      <c r="S33" s="21">
        <f>SUM(Q33:R33)</f>
        <v>0</v>
      </c>
      <c r="T33" s="12">
        <f>IF(COUNT(T34:T38)=0,"",(IF(COUNT(T34:T38)&lt;=3,SUM(T34:T38),SUM(LARGE(T34:T38,1),LARGE(T34:T38,2),LARGE(T34:T38,3)))))</f>
        <v>65</v>
      </c>
      <c r="U33" s="11">
        <f>IF(COUNT(U34:U38)=0,"",(IF(COUNT(U34:U38)&lt;=3,SUM(U34:U38),SUM(LARGE(U34:U38,1),LARGE(U34:U38,2),LARGE(U34:U38,3)))))</f>
        <v>72</v>
      </c>
      <c r="V33" s="21">
        <f>SUM(T33:U33)</f>
        <v>137</v>
      </c>
      <c r="W33" s="12">
        <f>IF(COUNT(W34:W38)=0,"",(IF(COUNT(W34:W38)&lt;=3,SUM(W34:W38),SUM(LARGE(W34:W38,1),LARGE(W34:W38,2),LARGE(W34:W38,3)))))</f>
        <v>44</v>
      </c>
      <c r="X33" s="11">
        <f>IF(COUNT(X34:X38)=0,"",(IF(COUNT(X34:X38)&lt;=3,SUM(X34:X38),SUM(LARGE(X34:X38,1),LARGE(X34:X38,2),LARGE(X34:X38,3)))))</f>
        <v>42</v>
      </c>
      <c r="Y33" s="21">
        <f>SUM(W33:X33)</f>
        <v>86</v>
      </c>
      <c r="Z33" s="12" t="str">
        <f>IF(COUNT(Z34:Z38)=0,"",(IF(COUNT(Z34:Z38)&lt;=3,SUM(Z34:Z38),SUM(LARGE(Z34:Z38,1),LARGE(Z34:Z38,2),LARGE(Z34:Z38,3)))))</f>
        <v/>
      </c>
      <c r="AA33" s="11">
        <f>IF(COUNT(AA34:AA38)=0,"",(IF(COUNT(AA34:AA38)&lt;=3,SUM(AA34:AA38),SUM(LARGE(AA34:AA38,1),LARGE(AA34:AA38,2),LARGE(AA34:AA38,3)))))</f>
        <v>44</v>
      </c>
      <c r="AB33" s="21">
        <f>SUM(Z33:AA33)</f>
        <v>44</v>
      </c>
      <c r="AC33" s="12">
        <f>IF(COUNT(AC34:AC38)=0,"",(IF(COUNT(AC34:AC38)&lt;=3,SUM(AC34:AC38),SUM(LARGE(AC34:AC38,1),LARGE(AC34:AC38,2),LARGE(AC34:AC38,3)))))</f>
        <v>64</v>
      </c>
      <c r="AD33" s="11">
        <f>IF(COUNT(AD34:AD38)=0,"",(IF(COUNT(AD34:AD38)&lt;=3,SUM(AD34:AD38),SUM(LARGE(AD34:AD38,1),LARGE(AD34:AD38,2),LARGE(AD34:AD38,3)))))</f>
        <v>63</v>
      </c>
      <c r="AE33" s="21">
        <f>SUM(AC33:AD33)</f>
        <v>127</v>
      </c>
      <c r="AF33" s="58">
        <f>SUM(G33,J33,M33,P33,S33,V33,Y33,AB33,AE33)</f>
        <v>913</v>
      </c>
      <c r="AH33" s="7"/>
    </row>
    <row r="34" spans="2:34" ht="8.25" customHeight="1">
      <c r="B34" s="39">
        <v>323</v>
      </c>
      <c r="C34" s="46" t="s">
        <v>55</v>
      </c>
      <c r="D34" s="47" t="s">
        <v>10</v>
      </c>
      <c r="E34" s="5">
        <v>22</v>
      </c>
      <c r="F34" s="3">
        <v>22</v>
      </c>
      <c r="G34" s="60">
        <f>IF(G33=0,"",RANK(G33,(G3,G9,G15,G21,G27,G33,G39,G45,G51,G57,G63,G69,G75,G81,G87,G93,G99,G105),0))</f>
        <v>3</v>
      </c>
      <c r="H34" s="4">
        <v>20</v>
      </c>
      <c r="I34" s="9">
        <v>20</v>
      </c>
      <c r="J34" s="60">
        <f>IF(J33=0,"",RANK(J33,(J3,J9,J15,J21,J27,J33,J39,J45,J51,J57,J63,J69,J75,J81,J87,J93,J99,J105),0))</f>
        <v>6</v>
      </c>
      <c r="K34" s="13">
        <v>25</v>
      </c>
      <c r="L34" s="9">
        <v>22</v>
      </c>
      <c r="M34" s="60">
        <f>IF(M33=0,"",RANK(M33,(M3,M9,M15,M21,M27,M33,M39,M45,M51,M57,M63,M69,M75,M81,M87,M93,M99,M105),0))</f>
        <v>2</v>
      </c>
      <c r="N34" s="4">
        <v>20</v>
      </c>
      <c r="O34" s="9">
        <v>20</v>
      </c>
      <c r="P34" s="60">
        <f>IF(P33=0,"",RANK(P33,(P3,P9,P15,P21,P27,P33,P39,P45,P51,P57,P63,P69,P75,P81,P87,P93,P99,P105),0))</f>
        <v>3</v>
      </c>
      <c r="Q34" s="13"/>
      <c r="R34" s="9"/>
      <c r="S34" s="60" t="str">
        <f>IF(S33=0,"",RANK(S33,(S3,S9,S15,S21,S27,S33,S39,S45,S51,S57,S63,S69,S75,S81,S87,S93,S99,S105),0))</f>
        <v/>
      </c>
      <c r="T34" s="4">
        <v>25</v>
      </c>
      <c r="U34" s="9">
        <v>25</v>
      </c>
      <c r="V34" s="60">
        <f>IF(V33=0,"",RANK(V33,(V3,V9,V15,V21,V27,V33,V39,V45,V51,V57,V63,V69,V75,V81,V87,V93,V99,V105),0))</f>
        <v>3</v>
      </c>
      <c r="W34" s="4">
        <v>18</v>
      </c>
      <c r="X34" s="9">
        <v>18</v>
      </c>
      <c r="Y34" s="60">
        <f>IF(Y33=0,"",RANK(Y33,(Y3,Y9,Y15,Y21,Y27,Y33,Y39,Y45,Y51,Y57,Y63,Y69,Y75,Y81,Y87,Y93,Y99,Y105),0))</f>
        <v>10</v>
      </c>
      <c r="Z34" s="4"/>
      <c r="AA34" s="9">
        <v>0</v>
      </c>
      <c r="AB34" s="60">
        <f>IF(AB33=0,"",RANK(AB33,(AB3,AB9,AB15,AB21,AB27,AB33,AB39,AB45,AB51,AB57,AB63,AB69,AB75,AB81,AB87,AB93,AB99,AB105),0))</f>
        <v>8</v>
      </c>
      <c r="AC34" s="5">
        <v>0</v>
      </c>
      <c r="AD34" s="3">
        <v>0</v>
      </c>
      <c r="AE34" s="60">
        <f>IF(AE33=0,"",RANK(AE33,(AE3,AE9,AE15,AE21,AE27,AE33,AE39,AE45,AE51,AE57,AE63,AE69,AE75,AE81,AE87,AE93,AE99,AE105),0))</f>
        <v>4</v>
      </c>
      <c r="AF34" s="69">
        <f>IF(AF33=0,"",RANK(AF33,(AF3,AF9,AF15,AF21,AF27,AF33,AF39,AF45,AF51,AF57,AF63,AF69,AF75,AF81,AF87,AF93,AF99,AF105),0))</f>
        <v>4</v>
      </c>
      <c r="AH34" s="7"/>
    </row>
    <row r="35" spans="2:34" ht="8.25" customHeight="1">
      <c r="B35" s="22">
        <v>416</v>
      </c>
      <c r="C35" s="31" t="s">
        <v>33</v>
      </c>
      <c r="D35" s="36" t="s">
        <v>11</v>
      </c>
      <c r="E35" s="5">
        <v>0</v>
      </c>
      <c r="F35" s="3">
        <v>0</v>
      </c>
      <c r="G35" s="61"/>
      <c r="H35" s="5">
        <v>0</v>
      </c>
      <c r="I35" s="3">
        <v>0</v>
      </c>
      <c r="J35" s="61"/>
      <c r="K35" s="14">
        <v>0</v>
      </c>
      <c r="L35" s="3">
        <v>0</v>
      </c>
      <c r="M35" s="61"/>
      <c r="N35" s="5">
        <v>0</v>
      </c>
      <c r="O35" s="3">
        <v>0</v>
      </c>
      <c r="P35" s="61"/>
      <c r="Q35" s="14"/>
      <c r="R35" s="3"/>
      <c r="S35" s="61"/>
      <c r="T35" s="5">
        <v>0</v>
      </c>
      <c r="U35" s="3">
        <v>0</v>
      </c>
      <c r="V35" s="61"/>
      <c r="W35" s="5">
        <v>0</v>
      </c>
      <c r="X35" s="3">
        <v>0</v>
      </c>
      <c r="Y35" s="61"/>
      <c r="Z35" s="5"/>
      <c r="AA35" s="3">
        <v>22</v>
      </c>
      <c r="AB35" s="61"/>
      <c r="AC35" s="5">
        <v>20</v>
      </c>
      <c r="AD35" s="3">
        <v>18</v>
      </c>
      <c r="AE35" s="61"/>
      <c r="AF35" s="70"/>
      <c r="AH35" s="7"/>
    </row>
    <row r="36" spans="2:34" ht="8.25" customHeight="1">
      <c r="B36" s="22">
        <v>583</v>
      </c>
      <c r="C36" s="31" t="s">
        <v>25</v>
      </c>
      <c r="D36" s="47" t="s">
        <v>6</v>
      </c>
      <c r="E36" s="5">
        <v>25</v>
      </c>
      <c r="F36" s="3">
        <v>25</v>
      </c>
      <c r="G36" s="61"/>
      <c r="H36" s="5">
        <v>22</v>
      </c>
      <c r="I36" s="3">
        <v>22</v>
      </c>
      <c r="J36" s="61"/>
      <c r="K36" s="14">
        <v>20</v>
      </c>
      <c r="L36" s="3">
        <v>20</v>
      </c>
      <c r="M36" s="61"/>
      <c r="N36" s="5">
        <v>22</v>
      </c>
      <c r="O36" s="3">
        <v>22</v>
      </c>
      <c r="P36" s="61"/>
      <c r="Q36" s="14"/>
      <c r="R36" s="3"/>
      <c r="S36" s="61"/>
      <c r="T36" s="5">
        <v>20</v>
      </c>
      <c r="U36" s="3">
        <v>25</v>
      </c>
      <c r="V36" s="61"/>
      <c r="W36" s="5">
        <v>0</v>
      </c>
      <c r="X36" s="3">
        <v>0</v>
      </c>
      <c r="Y36" s="61"/>
      <c r="Z36" s="5"/>
      <c r="AA36" s="3">
        <v>22</v>
      </c>
      <c r="AB36" s="61"/>
      <c r="AC36" s="5">
        <v>22</v>
      </c>
      <c r="AD36" s="3">
        <v>25</v>
      </c>
      <c r="AE36" s="61"/>
      <c r="AF36" s="70"/>
      <c r="AH36" s="7"/>
    </row>
    <row r="37" spans="2:34" ht="8.25" customHeight="1">
      <c r="B37" s="22">
        <v>992</v>
      </c>
      <c r="C37" s="31" t="s">
        <v>56</v>
      </c>
      <c r="D37" s="45" t="s">
        <v>7</v>
      </c>
      <c r="E37" s="5">
        <v>0</v>
      </c>
      <c r="F37" s="3"/>
      <c r="G37" s="61"/>
      <c r="H37" s="5">
        <v>11</v>
      </c>
      <c r="I37" s="3">
        <v>0</v>
      </c>
      <c r="J37" s="61"/>
      <c r="K37" s="14">
        <v>16</v>
      </c>
      <c r="L37" s="3">
        <v>14</v>
      </c>
      <c r="M37" s="61"/>
      <c r="N37" s="5">
        <v>0</v>
      </c>
      <c r="O37" s="3">
        <v>18</v>
      </c>
      <c r="P37" s="61"/>
      <c r="Q37" s="14"/>
      <c r="R37" s="3"/>
      <c r="S37" s="61"/>
      <c r="T37" s="5">
        <v>16</v>
      </c>
      <c r="U37" s="3">
        <v>18</v>
      </c>
      <c r="V37" s="61"/>
      <c r="W37" s="5">
        <v>15</v>
      </c>
      <c r="X37" s="3">
        <v>16</v>
      </c>
      <c r="Y37" s="61"/>
      <c r="Z37" s="5"/>
      <c r="AA37" s="3">
        <v>0</v>
      </c>
      <c r="AB37" s="61"/>
      <c r="AC37" s="5">
        <v>22</v>
      </c>
      <c r="AD37" s="3">
        <v>20</v>
      </c>
      <c r="AE37" s="61"/>
      <c r="AF37" s="70"/>
      <c r="AH37" s="7"/>
    </row>
    <row r="38" spans="2:34" ht="8.25" customHeight="1">
      <c r="B38" s="27">
        <v>899</v>
      </c>
      <c r="C38" s="44" t="s">
        <v>57</v>
      </c>
      <c r="D38" s="45" t="s">
        <v>41</v>
      </c>
      <c r="E38" s="5">
        <v>25</v>
      </c>
      <c r="F38" s="3">
        <v>14</v>
      </c>
      <c r="G38" s="62"/>
      <c r="H38" s="19">
        <v>22</v>
      </c>
      <c r="I38" s="17">
        <v>22</v>
      </c>
      <c r="J38" s="62"/>
      <c r="K38" s="18">
        <v>22</v>
      </c>
      <c r="L38" s="17">
        <v>25</v>
      </c>
      <c r="M38" s="62"/>
      <c r="N38" s="19">
        <v>22</v>
      </c>
      <c r="O38" s="17">
        <v>9</v>
      </c>
      <c r="P38" s="62"/>
      <c r="Q38" s="18"/>
      <c r="R38" s="17"/>
      <c r="S38" s="62"/>
      <c r="T38" s="19">
        <v>20</v>
      </c>
      <c r="U38" s="17">
        <v>22</v>
      </c>
      <c r="V38" s="62"/>
      <c r="W38" s="19">
        <v>11</v>
      </c>
      <c r="X38" s="17">
        <v>8</v>
      </c>
      <c r="Y38" s="62"/>
      <c r="Z38" s="19"/>
      <c r="AA38" s="17">
        <v>0</v>
      </c>
      <c r="AB38" s="62"/>
      <c r="AC38" s="5">
        <v>0</v>
      </c>
      <c r="AD38" s="3">
        <v>0</v>
      </c>
      <c r="AE38" s="62"/>
      <c r="AF38" s="71"/>
      <c r="AH38" s="7"/>
    </row>
    <row r="39" spans="2:34" ht="8.25" customHeight="1">
      <c r="B39" s="66" t="s">
        <v>21</v>
      </c>
      <c r="C39" s="67"/>
      <c r="D39" s="68"/>
      <c r="E39" s="12">
        <f>IF(COUNT(E40:E44)=0,"",(IF(COUNT(E40:E44)&lt;=3,SUM(E40:E44),SUM(LARGE(E40:E44,1),LARGE(E40:E44,2),LARGE(E40:E44,3)))))</f>
        <v>42</v>
      </c>
      <c r="F39" s="11">
        <f>IF(COUNT(F40:F44)=0,"",(IF(COUNT(F40:F44)&lt;=3,SUM(F40:F44),SUM(LARGE(F40:F44,1),LARGE(F40:F44,2),LARGE(F40:F44,3)))))</f>
        <v>22</v>
      </c>
      <c r="G39" s="21">
        <f>SUM(E39:F39)</f>
        <v>64</v>
      </c>
      <c r="H39" s="12">
        <f>IF(COUNT(H40:H44)=0,"",(IF(COUNT(H40:H44)&lt;=3,SUM(H40:H44),SUM(LARGE(H40:H44,1),LARGE(H40:H44,2),LARGE(H40:H44,3)))))</f>
        <v>0</v>
      </c>
      <c r="I39" s="11">
        <f>IF(COUNT(I40:I44)=0,"",(IF(COUNT(I40:I44)&lt;=3,SUM(I40:I44),SUM(LARGE(I40:I44,1),LARGE(I40:I44,2),LARGE(I40:I44,3)))))</f>
        <v>0</v>
      </c>
      <c r="J39" s="21">
        <f>SUM(H39:I39)</f>
        <v>0</v>
      </c>
      <c r="K39" s="10">
        <f>IF(COUNT(K40:K44)=0,"",(IF(COUNT(K40:K44)&lt;=3,SUM(K40:K44),SUM(LARGE(K40:K44,1),LARGE(K40:K44,2),LARGE(K40:K44,3)))))</f>
        <v>0</v>
      </c>
      <c r="L39" s="11">
        <f>IF(COUNT(L40:L44)=0,"",(IF(COUNT(L40:L44)&lt;=3,SUM(L40:L44),SUM(LARGE(L40:L44,1),LARGE(L40:L44,2),LARGE(L40:L44,3)))))</f>
        <v>0</v>
      </c>
      <c r="M39" s="21">
        <f>SUM(K39:L39)</f>
        <v>0</v>
      </c>
      <c r="N39" s="12">
        <f>IF(COUNT(N40:N44)=0,"",(IF(COUNT(N40:N44)&lt;=3,SUM(N40:N44),SUM(LARGE(N40:N44,1),LARGE(N40:N44,2),LARGE(N40:N44,3)))))</f>
        <v>0</v>
      </c>
      <c r="O39" s="11">
        <f>IF(COUNT(O40:O44)=0,"",(IF(COUNT(O40:O44)&lt;=3,SUM(O40:O44),SUM(LARGE(O40:O44,1),LARGE(O40:O44,2),LARGE(O40:O44,3)))))</f>
        <v>0</v>
      </c>
      <c r="P39" s="21">
        <f>SUM(N39:O39)</f>
        <v>0</v>
      </c>
      <c r="Q39" s="10" t="str">
        <f>IF(COUNT(Q40:Q44)=0,"",(IF(COUNT(Q40:Q44)&lt;=3,SUM(Q40:Q44),SUM(LARGE(Q40:Q44,1),LARGE(Q40:Q44,2),LARGE(Q40:Q44,3)))))</f>
        <v/>
      </c>
      <c r="R39" s="11" t="str">
        <f>IF(COUNT(R40:R44)=0,"",(IF(COUNT(R40:R44)&lt;=3,SUM(R40:R44),SUM(LARGE(R40:R44,1),LARGE(R40:R44,2),LARGE(R40:R44,3)))))</f>
        <v/>
      </c>
      <c r="S39" s="21">
        <f>SUM(Q39:R39)</f>
        <v>0</v>
      </c>
      <c r="T39" s="12">
        <f>IF(COUNT(T40:T44)=0,"",(IF(COUNT(T40:T44)&lt;=3,SUM(T40:T44),SUM(LARGE(T40:T44,1),LARGE(T40:T44,2),LARGE(T40:T44,3)))))</f>
        <v>0</v>
      </c>
      <c r="U39" s="11">
        <f>IF(COUNT(U40:U44)=0,"",(IF(COUNT(U40:U44)&lt;=3,SUM(U40:U44),SUM(LARGE(U40:U44,1),LARGE(U40:U44,2),LARGE(U40:U44,3)))))</f>
        <v>0</v>
      </c>
      <c r="V39" s="21">
        <f>SUM(T39:U39)</f>
        <v>0</v>
      </c>
      <c r="W39" s="12">
        <f>IF(COUNT(W40:W44)=0,"",(IF(COUNT(W40:W44)&lt;=3,SUM(W40:W44),SUM(LARGE(W40:W44,1),LARGE(W40:W44,2),LARGE(W40:W44,3)))))</f>
        <v>0</v>
      </c>
      <c r="X39" s="11">
        <f>IF(COUNT(X40:X44)=0,"",(IF(COUNT(X40:X44)&lt;=3,SUM(X40:X44),SUM(LARGE(X40:X44,1),LARGE(X40:X44,2),LARGE(X40:X44,3)))))</f>
        <v>0</v>
      </c>
      <c r="Y39" s="21">
        <f>SUM(W39:X39)</f>
        <v>0</v>
      </c>
      <c r="Z39" s="12" t="str">
        <f>IF(COUNT(Z40:Z44)=0,"",(IF(COUNT(Z40:Z44)&lt;=3,SUM(Z40:Z44),SUM(LARGE(Z40:Z44,1),LARGE(Z40:Z44,2),LARGE(Z40:Z44,3)))))</f>
        <v/>
      </c>
      <c r="AA39" s="11">
        <f>IF(COUNT(AA40:AA44)=0,"",(IF(COUNT(AA40:AA44)&lt;=3,SUM(AA40:AA44),SUM(LARGE(AA40:AA44,1),LARGE(AA40:AA44,2),LARGE(AA40:AA44,3)))))</f>
        <v>0</v>
      </c>
      <c r="AB39" s="21">
        <f>SUM(Z39:AA39)</f>
        <v>0</v>
      </c>
      <c r="AC39" s="12">
        <f>IF(COUNT(AC40:AC44)=0,"",(IF(COUNT(AC40:AC44)&lt;=3,SUM(AC40:AC44),SUM(LARGE(AC40:AC44,1),LARGE(AC40:AC44,2),LARGE(AC40:AC44,3)))))</f>
        <v>0</v>
      </c>
      <c r="AD39" s="11">
        <f>IF(COUNT(AD40:AD44)=0,"",(IF(COUNT(AD40:AD44)&lt;=3,SUM(AD40:AD44),SUM(LARGE(AD40:AD44,1),LARGE(AD40:AD44,2),LARGE(AD40:AD44,3)))))</f>
        <v>0</v>
      </c>
      <c r="AE39" s="21">
        <f>SUM(AC39:AD39)</f>
        <v>0</v>
      </c>
      <c r="AF39" s="58">
        <f>SUM(G39,J39,M39,P39,S39,V39,Y39,AB39,AE39)</f>
        <v>64</v>
      </c>
      <c r="AH39" s="7"/>
    </row>
    <row r="40" spans="2:34" ht="8.25" customHeight="1">
      <c r="B40" s="39">
        <v>447</v>
      </c>
      <c r="C40" s="46" t="s">
        <v>58</v>
      </c>
      <c r="D40" s="36" t="s">
        <v>11</v>
      </c>
      <c r="E40" s="5">
        <v>14</v>
      </c>
      <c r="F40" s="3"/>
      <c r="G40" s="60">
        <f>IF(G39=0,"",RANK(G39,(G3,G9,G15,G21,G27,G33,G39,G45,G51,G57,G63,G69,G75,G81,G87,G93,G99,G105),0))</f>
        <v>13</v>
      </c>
      <c r="H40" s="4">
        <v>0</v>
      </c>
      <c r="I40" s="9">
        <v>0</v>
      </c>
      <c r="J40" s="60" t="str">
        <f>IF(J39=0,"",RANK(J39,(J3,J9,J15,J21,J27,J33,J39,J45,J51,J57,J63,J69,J75,J81,J87,J93,J99,J105),0))</f>
        <v/>
      </c>
      <c r="K40" s="13">
        <v>0</v>
      </c>
      <c r="L40" s="9">
        <v>0</v>
      </c>
      <c r="M40" s="60" t="str">
        <f>IF(M39=0,"",RANK(M39,(M3,M9,M15,M21,M27,M33,M39,M45,M51,M57,M63,M69,M75,M81,M87,M93,M99,M105),0))</f>
        <v/>
      </c>
      <c r="N40" s="4">
        <v>0</v>
      </c>
      <c r="O40" s="9">
        <v>0</v>
      </c>
      <c r="P40" s="60" t="str">
        <f>IF(P39=0,"",RANK(P39,(P3,P9,P15,P21,P27,P33,P39,P45,P51,P57,P63,P69,P75,P81,P87,P93,P99,P105),0))</f>
        <v/>
      </c>
      <c r="Q40" s="13"/>
      <c r="R40" s="9"/>
      <c r="S40" s="60" t="str">
        <f>IF(S39=0,"",RANK(S39,(S3,S9,S15,S21,S27,S33,S39,S45,S51,S57,S63,S69,S75,S81,S87,S93,S99,S105),0))</f>
        <v/>
      </c>
      <c r="T40" s="4">
        <v>0</v>
      </c>
      <c r="U40" s="9">
        <v>0</v>
      </c>
      <c r="V40" s="60" t="str">
        <f>IF(V39=0,"",RANK(V39,(V3,V9,V15,V21,V27,V33,V39,V45,V51,V57,V63,V69,V75,V81,V87,V93,V99,V105),0))</f>
        <v/>
      </c>
      <c r="W40" s="4">
        <v>0</v>
      </c>
      <c r="X40" s="9">
        <v>0</v>
      </c>
      <c r="Y40" s="60" t="str">
        <f>IF(Y39=0,"",RANK(Y39,(Y3,Y9,Y15,Y21,Y27,Y33,Y39,Y45,Y51,Y57,Y63,Y69,Y75,Y81,Y87,Y93,Y99,Y105),0))</f>
        <v/>
      </c>
      <c r="Z40" s="4"/>
      <c r="AA40" s="9">
        <v>0</v>
      </c>
      <c r="AB40" s="60" t="str">
        <f>IF(AB39=0,"",RANK(AB39,(AB3,AB9,AB15,AB21,AB27,AB33,AB39,AB45,AB51,AB57,AB63,AB69,AB75,AB81,AB87,AB93,AB99,AB105),0))</f>
        <v/>
      </c>
      <c r="AC40" s="5">
        <v>0</v>
      </c>
      <c r="AD40" s="3">
        <v>0</v>
      </c>
      <c r="AE40" s="60" t="str">
        <f>IF(AE39=0,"",RANK(AE39,(AE3,AE9,AE15,AE21,AE27,AE33,AE39,AE45,AE51,AE57,AE63,AE69,AE75,AE81,AE87,AE93,AE99,AE105),0))</f>
        <v/>
      </c>
      <c r="AF40" s="69">
        <f>IF(AF39=0,"",RANK(AF39,(AF3,AF9,AF15,AF21,AF27,AF33,AF39,AF45,AF51,AF57,AF63,AF69,AF75,AF81,AF87,AF93,AF99,AF105),0))</f>
        <v>16</v>
      </c>
      <c r="AH40" s="7"/>
    </row>
    <row r="41" spans="2:34" ht="8.25" customHeight="1">
      <c r="B41" s="22">
        <v>656</v>
      </c>
      <c r="C41" s="31" t="s">
        <v>19</v>
      </c>
      <c r="D41" s="36" t="s">
        <v>49</v>
      </c>
      <c r="E41" s="5">
        <v>16</v>
      </c>
      <c r="F41" s="3">
        <v>13</v>
      </c>
      <c r="G41" s="61"/>
      <c r="H41" s="5">
        <v>0</v>
      </c>
      <c r="I41" s="3">
        <v>0</v>
      </c>
      <c r="J41" s="61"/>
      <c r="K41" s="14">
        <v>0</v>
      </c>
      <c r="L41" s="3">
        <v>0</v>
      </c>
      <c r="M41" s="61"/>
      <c r="N41" s="5">
        <v>0</v>
      </c>
      <c r="O41" s="3">
        <v>0</v>
      </c>
      <c r="P41" s="61"/>
      <c r="Q41" s="14"/>
      <c r="R41" s="3"/>
      <c r="S41" s="61"/>
      <c r="T41" s="5">
        <v>0</v>
      </c>
      <c r="U41" s="3">
        <v>0</v>
      </c>
      <c r="V41" s="61"/>
      <c r="W41" s="5">
        <v>0</v>
      </c>
      <c r="X41" s="3">
        <v>0</v>
      </c>
      <c r="Y41" s="61"/>
      <c r="Z41" s="5"/>
      <c r="AA41" s="3">
        <v>0</v>
      </c>
      <c r="AB41" s="61"/>
      <c r="AC41" s="5">
        <v>0</v>
      </c>
      <c r="AD41" s="3">
        <v>0</v>
      </c>
      <c r="AE41" s="61"/>
      <c r="AF41" s="70"/>
      <c r="AH41" s="7"/>
    </row>
    <row r="42" spans="2:34" ht="8.25" customHeight="1">
      <c r="B42" s="22"/>
      <c r="C42" s="31" t="s">
        <v>59</v>
      </c>
      <c r="D42" s="36" t="s">
        <v>7</v>
      </c>
      <c r="E42" s="5"/>
      <c r="F42" s="3"/>
      <c r="G42" s="61"/>
      <c r="H42" s="5">
        <v>0</v>
      </c>
      <c r="I42" s="3">
        <v>0</v>
      </c>
      <c r="J42" s="61"/>
      <c r="K42" s="14"/>
      <c r="L42" s="3"/>
      <c r="M42" s="61"/>
      <c r="N42" s="5">
        <v>0</v>
      </c>
      <c r="O42" s="3">
        <v>0</v>
      </c>
      <c r="P42" s="61"/>
      <c r="Q42" s="14"/>
      <c r="R42" s="3"/>
      <c r="S42" s="61"/>
      <c r="T42" s="5">
        <v>0</v>
      </c>
      <c r="U42" s="3">
        <v>0</v>
      </c>
      <c r="V42" s="61"/>
      <c r="W42" s="5">
        <v>0</v>
      </c>
      <c r="X42" s="3">
        <v>0</v>
      </c>
      <c r="Y42" s="61"/>
      <c r="Z42" s="5"/>
      <c r="AA42" s="3">
        <v>0</v>
      </c>
      <c r="AB42" s="61"/>
      <c r="AC42" s="5">
        <v>0</v>
      </c>
      <c r="AD42" s="3">
        <v>0</v>
      </c>
      <c r="AE42" s="61"/>
      <c r="AF42" s="70"/>
      <c r="AH42" s="7"/>
    </row>
    <row r="43" spans="2:34" ht="8.25" customHeight="1">
      <c r="B43" s="22">
        <v>408</v>
      </c>
      <c r="C43" s="31" t="s">
        <v>60</v>
      </c>
      <c r="D43" s="36" t="s">
        <v>11</v>
      </c>
      <c r="E43" s="5">
        <v>0</v>
      </c>
      <c r="F43" s="3">
        <v>9</v>
      </c>
      <c r="G43" s="61"/>
      <c r="H43" s="5">
        <v>0</v>
      </c>
      <c r="I43" s="3">
        <v>0</v>
      </c>
      <c r="J43" s="61"/>
      <c r="K43" s="14">
        <v>0</v>
      </c>
      <c r="L43" s="3">
        <v>0</v>
      </c>
      <c r="M43" s="61"/>
      <c r="N43" s="5">
        <v>0</v>
      </c>
      <c r="O43" s="3">
        <v>0</v>
      </c>
      <c r="P43" s="61"/>
      <c r="Q43" s="14"/>
      <c r="R43" s="3"/>
      <c r="S43" s="61"/>
      <c r="T43" s="5">
        <v>0</v>
      </c>
      <c r="U43" s="3">
        <v>0</v>
      </c>
      <c r="V43" s="61"/>
      <c r="W43" s="5">
        <v>0</v>
      </c>
      <c r="X43" s="3">
        <v>0</v>
      </c>
      <c r="Y43" s="61"/>
      <c r="Z43" s="5"/>
      <c r="AA43" s="3">
        <v>0</v>
      </c>
      <c r="AB43" s="61"/>
      <c r="AC43" s="5">
        <v>0</v>
      </c>
      <c r="AD43" s="3">
        <v>0</v>
      </c>
      <c r="AE43" s="61"/>
      <c r="AF43" s="70"/>
      <c r="AH43" s="7"/>
    </row>
    <row r="44" spans="2:34" ht="8.25" customHeight="1">
      <c r="B44" s="27">
        <v>448</v>
      </c>
      <c r="C44" s="31" t="s">
        <v>20</v>
      </c>
      <c r="D44" s="47" t="s">
        <v>11</v>
      </c>
      <c r="E44" s="35">
        <v>12</v>
      </c>
      <c r="F44" s="16">
        <v>0</v>
      </c>
      <c r="G44" s="62"/>
      <c r="H44" s="19">
        <v>0</v>
      </c>
      <c r="I44" s="17">
        <v>0</v>
      </c>
      <c r="J44" s="62"/>
      <c r="K44" s="18">
        <v>0</v>
      </c>
      <c r="L44" s="17">
        <v>0</v>
      </c>
      <c r="M44" s="62"/>
      <c r="N44" s="19">
        <v>0</v>
      </c>
      <c r="O44" s="17">
        <v>0</v>
      </c>
      <c r="P44" s="62"/>
      <c r="Q44" s="18"/>
      <c r="R44" s="17"/>
      <c r="S44" s="62"/>
      <c r="T44" s="19">
        <v>0</v>
      </c>
      <c r="U44" s="17">
        <v>0</v>
      </c>
      <c r="V44" s="62"/>
      <c r="W44" s="19">
        <v>0</v>
      </c>
      <c r="X44" s="17">
        <v>0</v>
      </c>
      <c r="Y44" s="62"/>
      <c r="Z44" s="19"/>
      <c r="AA44" s="17">
        <v>0</v>
      </c>
      <c r="AB44" s="62"/>
      <c r="AC44" s="35">
        <v>0</v>
      </c>
      <c r="AD44" s="16">
        <v>0</v>
      </c>
      <c r="AE44" s="62"/>
      <c r="AF44" s="71"/>
      <c r="AH44" s="7"/>
    </row>
    <row r="45" spans="2:34" ht="8.25" customHeight="1">
      <c r="B45" s="66" t="s">
        <v>12</v>
      </c>
      <c r="C45" s="67"/>
      <c r="D45" s="68"/>
      <c r="E45" s="12">
        <f>IF(COUNT(E46:E50)=0,"",(IF(COUNT(E46:E50)&lt;=3,SUM(E46:E50),SUM(LARGE(E46:E50,1),LARGE(E46:E50,2),LARGE(E46:E50,3)))))</f>
        <v>72</v>
      </c>
      <c r="F45" s="11">
        <f>IF(COUNT(F46:F50)=0,"",(IF(COUNT(F46:F50)&lt;=3,SUM(F46:F50),SUM(LARGE(F46:F50,1),LARGE(F46:F50,2),LARGE(F46:F50,3)))))</f>
        <v>52</v>
      </c>
      <c r="G45" s="21">
        <f>SUM(E45:F45)</f>
        <v>124</v>
      </c>
      <c r="H45" s="12">
        <f>IF(COUNT(H46:H50)=0,"",(IF(COUNT(H46:H50)&lt;=3,SUM(H46:H50),SUM(LARGE(H46:H50,1),LARGE(H46:H50,2),LARGE(H46:H50,3)))))</f>
        <v>69</v>
      </c>
      <c r="I45" s="11">
        <f>IF(COUNT(I46:I50)=0,"",(IF(COUNT(I46:I50)&lt;=3,SUM(I46:I50),SUM(LARGE(I46:I50,1),LARGE(I46:I50,2),LARGE(I46:I50,3)))))</f>
        <v>72</v>
      </c>
      <c r="J45" s="21">
        <f>SUM(H45:I45)</f>
        <v>141</v>
      </c>
      <c r="K45" s="10">
        <f>IF(COUNT(K46:K50)=0,"",(IF(COUNT(K46:K50)&lt;=3,SUM(K46:K50),SUM(LARGE(K46:K50,1),LARGE(K46:K50,2),LARGE(K46:K50,3)))))</f>
        <v>56</v>
      </c>
      <c r="L45" s="11">
        <f>IF(COUNT(L46:L50)=0,"",(IF(COUNT(L46:L50)&lt;=3,SUM(L46:L50),SUM(LARGE(L46:L50,1),LARGE(L46:L50,2),LARGE(L46:L50,3)))))</f>
        <v>67</v>
      </c>
      <c r="M45" s="21">
        <f>SUM(K45:L45)</f>
        <v>123</v>
      </c>
      <c r="N45" s="12">
        <f>IF(COUNT(N46:N50)=0,"",(IF(COUNT(N46:N50)&lt;=3,SUM(N46:N50),SUM(LARGE(N46:N50,1),LARGE(N46:N50,2),LARGE(N46:N50,3)))))</f>
        <v>75</v>
      </c>
      <c r="O45" s="11">
        <f>IF(COUNT(O46:O50)=0,"",(IF(COUNT(O46:O50)&lt;=3,SUM(O46:O50),SUM(LARGE(O46:O50,1),LARGE(O46:O50,2),LARGE(O46:O50,3)))))</f>
        <v>72</v>
      </c>
      <c r="P45" s="21">
        <f>SUM(N45:O45)</f>
        <v>147</v>
      </c>
      <c r="Q45" s="10" t="str">
        <f>IF(COUNT(Q46:Q50)=0,"",(IF(COUNT(Q46:Q50)&lt;=3,SUM(Q46:Q50),SUM(LARGE(Q46:Q50,1),LARGE(Q46:Q50,2),LARGE(Q46:Q50,3)))))</f>
        <v/>
      </c>
      <c r="R45" s="11" t="str">
        <f>IF(COUNT(R46:R50)=0,"",(IF(COUNT(R46:R50)&lt;=3,SUM(R46:R50),SUM(LARGE(R46:R50,1),LARGE(R46:R50,2),LARGE(R46:R50,3)))))</f>
        <v/>
      </c>
      <c r="S45" s="21">
        <f>SUM(Q45:R45)</f>
        <v>0</v>
      </c>
      <c r="T45" s="12">
        <f>IF(COUNT(T46:T50)=0,"",(IF(COUNT(T46:T50)&lt;=3,SUM(T46:T50),SUM(LARGE(T46:T50,1),LARGE(T46:T50,2),LARGE(T46:T50,3)))))</f>
        <v>72</v>
      </c>
      <c r="U45" s="11">
        <f>IF(COUNT(U46:U50)=0,"",(IF(COUNT(U46:U50)&lt;=3,SUM(U46:U50),SUM(LARGE(U46:U50,1),LARGE(U46:U50,2),LARGE(U46:U50,3)))))</f>
        <v>69</v>
      </c>
      <c r="V45" s="21">
        <f>SUM(T45:U45)</f>
        <v>141</v>
      </c>
      <c r="W45" s="12">
        <f>IF(COUNT(W46:W50)=0,"",(IF(COUNT(W46:W50)&lt;=3,SUM(W46:W50),SUM(LARGE(W46:W50,1),LARGE(W46:W50,2),LARGE(W46:W50,3)))))</f>
        <v>66</v>
      </c>
      <c r="X45" s="11">
        <f>IF(COUNT(X46:X50)=0,"",(IF(COUNT(X46:X50)&lt;=3,SUM(X46:X50),SUM(LARGE(X46:X50,1),LARGE(X46:X50,2),LARGE(X46:X50,3)))))</f>
        <v>67</v>
      </c>
      <c r="Y45" s="21">
        <f>SUM(W45:X45)</f>
        <v>133</v>
      </c>
      <c r="Z45" s="12" t="str">
        <f>IF(COUNT(Z46:Z50)=0,"",(IF(COUNT(Z46:Z50)&lt;=3,SUM(Z46:Z50),SUM(LARGE(Z46:Z50,1),LARGE(Z46:Z50,2),LARGE(Z46:Z50,3)))))</f>
        <v/>
      </c>
      <c r="AA45" s="11">
        <f>IF(COUNT(AA46:AA50)=0,"",(IF(COUNT(AA46:AA50)&lt;=3,SUM(AA46:AA50),SUM(LARGE(AA46:AA50,1),LARGE(AA46:AA50,2),LARGE(AA46:AA50,3)))))</f>
        <v>66</v>
      </c>
      <c r="AB45" s="21">
        <f>SUM(Z45:AA45)</f>
        <v>66</v>
      </c>
      <c r="AC45" s="12">
        <f>IF(COUNT(AC46:AC50)=0,"",(IF(COUNT(AC46:AC50)&lt;=3,SUM(AC46:AC50),SUM(LARGE(AC46:AC50,1),LARGE(AC46:AC50,2),LARGE(AC46:AC50,3)))))</f>
        <v>60</v>
      </c>
      <c r="AD45" s="11">
        <f>IF(COUNT(AD46:AD50)=0,"",(IF(COUNT(AD46:AD50)&lt;=3,SUM(AD46:AD50),SUM(LARGE(AD46:AD50,1),LARGE(AD46:AD50,2),LARGE(AD46:AD50,3)))))</f>
        <v>69</v>
      </c>
      <c r="AE45" s="21">
        <f>SUM(AC45:AD45)</f>
        <v>129</v>
      </c>
      <c r="AF45" s="58">
        <f>SUM(G45,J45,M45,P45,S45,V45,Y45,AB45,AE45)</f>
        <v>1004</v>
      </c>
      <c r="AH45" s="7"/>
    </row>
    <row r="46" spans="2:34" ht="8.25" customHeight="1">
      <c r="B46" s="39">
        <v>398</v>
      </c>
      <c r="C46" s="46" t="s">
        <v>53</v>
      </c>
      <c r="D46" s="36" t="s">
        <v>51</v>
      </c>
      <c r="E46" s="5">
        <v>22</v>
      </c>
      <c r="F46" s="3">
        <v>16</v>
      </c>
      <c r="G46" s="60">
        <f>IF(G45=0,"",RANK(G45,(G3,G9,G15,G21,G27,G33,G39,G45,G51,G57,G63,G69,G75,G81,G87,G93,G99,G105),0))</f>
        <v>4</v>
      </c>
      <c r="H46" s="4">
        <v>22</v>
      </c>
      <c r="I46" s="9">
        <v>25</v>
      </c>
      <c r="J46" s="60">
        <f>IF(J45=0,"",RANK(J45,(J3,J9,J15,J21,J27,J33,J39,J45,J51,J57,J63,J69,J75,J81,J87,J93,J99,J105),0))</f>
        <v>2</v>
      </c>
      <c r="K46" s="13">
        <v>20</v>
      </c>
      <c r="L46" s="9">
        <v>22</v>
      </c>
      <c r="M46" s="60">
        <f>IF(M45=0,"",RANK(M45,(M3,M9,M15,M21,M27,M33,M39,M45,M51,M57,M63,M69,M75,M81,M87,M93,M99,M105),0))</f>
        <v>5</v>
      </c>
      <c r="N46" s="4">
        <v>25</v>
      </c>
      <c r="O46" s="9">
        <v>25</v>
      </c>
      <c r="P46" s="60">
        <f>IF(P45=0,"",RANK(P45,(P3,P9,P15,P21,P27,P33,P39,P45,P51,P57,P63,P69,P75,P81,P87,P93,P99,P105),0))</f>
        <v>1</v>
      </c>
      <c r="Q46" s="13"/>
      <c r="R46" s="9"/>
      <c r="S46" s="60" t="str">
        <f>IF(S45=0,"",RANK(S45,(S3,S9,S15,S21,S27,S33,S39,S45,S51,S57,S63,S69,S75,S81,S87,S93,S99,S105),0))</f>
        <v/>
      </c>
      <c r="T46" s="4">
        <v>25</v>
      </c>
      <c r="U46" s="9">
        <v>22</v>
      </c>
      <c r="V46" s="60">
        <f>IF(V45=0,"",RANK(V45,(V3,V9,V15,V21,V27,V33,V39,V45,V51,V57,V63,V69,V75,V81,V87,V93,V99,V105),0))</f>
        <v>1</v>
      </c>
      <c r="W46" s="4">
        <v>25</v>
      </c>
      <c r="X46" s="9">
        <v>25</v>
      </c>
      <c r="Y46" s="60">
        <f>IF(Y45=0,"",RANK(Y45,(Y3,Y9,Y15,Y21,Y27,Y33,Y39,Y45,Y51,Y57,Y63,Y69,Y75,Y81,Y87,Y93,Y99,Y105),0))</f>
        <v>3</v>
      </c>
      <c r="Z46" s="4"/>
      <c r="AA46" s="9">
        <v>25</v>
      </c>
      <c r="AB46" s="60">
        <f>IF(AB45=0,"",RANK(AB45,(AB3,AB9,AB15,AB21,AB27,AB33,AB39,AB45,AB51,AB57,AB63,AB69,AB75,AB81,AB87,AB93,AB99,AB105),0))</f>
        <v>4</v>
      </c>
      <c r="AC46" s="5">
        <v>20</v>
      </c>
      <c r="AD46" s="3">
        <v>25</v>
      </c>
      <c r="AE46" s="60">
        <f>IF(AE45=0,"",RANK(AE45,(AE3,AE9,AE15,AE21,AE27,AE33,AE39,AE45,AE51,AE57,AE63,AE69,AE75,AE81,AE87,AE93,AE99,AE105),0))</f>
        <v>3</v>
      </c>
      <c r="AF46" s="69">
        <f>IF(AF45=0,"",RANK(AF45,(AF3,AF9,AF15,AF21,AF27,AF33,AF39,AF45,AF51,AF57,AF63,AF69,AF75,AF81,AF87,AF93,AF99,AF105),0))</f>
        <v>2</v>
      </c>
      <c r="AH46" s="8"/>
    </row>
    <row r="47" spans="2:34" ht="8.25" customHeight="1">
      <c r="B47" s="22">
        <v>788</v>
      </c>
      <c r="C47" s="31" t="s">
        <v>54</v>
      </c>
      <c r="D47" s="36" t="s">
        <v>40</v>
      </c>
      <c r="E47" s="5">
        <v>25</v>
      </c>
      <c r="F47" s="3">
        <v>14</v>
      </c>
      <c r="G47" s="61"/>
      <c r="H47" s="5">
        <v>15</v>
      </c>
      <c r="I47" s="3">
        <v>15</v>
      </c>
      <c r="J47" s="61"/>
      <c r="K47" s="14">
        <v>16</v>
      </c>
      <c r="L47" s="3">
        <v>16</v>
      </c>
      <c r="M47" s="61"/>
      <c r="N47" s="5">
        <v>14</v>
      </c>
      <c r="O47" s="3">
        <v>18</v>
      </c>
      <c r="P47" s="61"/>
      <c r="Q47" s="14"/>
      <c r="R47" s="3"/>
      <c r="S47" s="61"/>
      <c r="T47" s="5">
        <v>18</v>
      </c>
      <c r="U47" s="3">
        <v>16</v>
      </c>
      <c r="V47" s="61"/>
      <c r="W47" s="5">
        <v>15</v>
      </c>
      <c r="X47" s="3">
        <v>12</v>
      </c>
      <c r="Y47" s="61"/>
      <c r="Z47" s="5"/>
      <c r="AA47" s="3">
        <v>16</v>
      </c>
      <c r="AB47" s="61"/>
      <c r="AC47" s="5">
        <v>15</v>
      </c>
      <c r="AD47" s="3">
        <v>18</v>
      </c>
      <c r="AE47" s="61"/>
      <c r="AF47" s="70"/>
      <c r="AH47" s="7"/>
    </row>
    <row r="48" spans="2:34" ht="8.25" customHeight="1">
      <c r="B48" s="22">
        <v>421</v>
      </c>
      <c r="C48" s="31" t="s">
        <v>22</v>
      </c>
      <c r="D48" s="36" t="s">
        <v>11</v>
      </c>
      <c r="E48" s="5">
        <v>25</v>
      </c>
      <c r="F48" s="3">
        <v>20</v>
      </c>
      <c r="G48" s="61"/>
      <c r="H48" s="5">
        <v>25</v>
      </c>
      <c r="I48" s="3">
        <v>25</v>
      </c>
      <c r="J48" s="61"/>
      <c r="K48" s="14">
        <v>18</v>
      </c>
      <c r="L48" s="3">
        <v>25</v>
      </c>
      <c r="M48" s="61"/>
      <c r="N48" s="5">
        <v>25</v>
      </c>
      <c r="O48" s="3">
        <v>25</v>
      </c>
      <c r="P48" s="61"/>
      <c r="Q48" s="14"/>
      <c r="R48" s="3"/>
      <c r="S48" s="61"/>
      <c r="T48" s="5">
        <v>25</v>
      </c>
      <c r="U48" s="3">
        <v>25</v>
      </c>
      <c r="V48" s="61"/>
      <c r="W48" s="5">
        <v>25</v>
      </c>
      <c r="X48" s="3">
        <v>22</v>
      </c>
      <c r="Y48" s="61"/>
      <c r="Z48" s="5"/>
      <c r="AA48" s="3">
        <v>0</v>
      </c>
      <c r="AB48" s="61"/>
      <c r="AC48" s="5">
        <v>18</v>
      </c>
      <c r="AD48" s="3">
        <v>22</v>
      </c>
      <c r="AE48" s="61"/>
      <c r="AF48" s="70"/>
      <c r="AH48" s="7"/>
    </row>
    <row r="49" spans="2:34" ht="8.25" customHeight="1">
      <c r="B49" s="27">
        <v>910</v>
      </c>
      <c r="C49" s="44" t="s">
        <v>23</v>
      </c>
      <c r="D49" s="45" t="s">
        <v>37</v>
      </c>
      <c r="E49" s="19">
        <v>20</v>
      </c>
      <c r="F49" s="17">
        <v>16</v>
      </c>
      <c r="G49" s="61"/>
      <c r="H49" s="5">
        <v>22</v>
      </c>
      <c r="I49" s="3">
        <v>22</v>
      </c>
      <c r="J49" s="61"/>
      <c r="K49" s="14">
        <v>18</v>
      </c>
      <c r="L49" s="3">
        <v>20</v>
      </c>
      <c r="M49" s="61"/>
      <c r="N49" s="5">
        <v>25</v>
      </c>
      <c r="O49" s="3">
        <v>22</v>
      </c>
      <c r="P49" s="61"/>
      <c r="Q49" s="14"/>
      <c r="R49" s="3"/>
      <c r="S49" s="61"/>
      <c r="T49" s="5">
        <v>22</v>
      </c>
      <c r="U49" s="3">
        <v>22</v>
      </c>
      <c r="V49" s="61"/>
      <c r="W49" s="5">
        <v>16</v>
      </c>
      <c r="X49" s="3">
        <v>20</v>
      </c>
      <c r="Y49" s="61"/>
      <c r="Z49" s="5"/>
      <c r="AA49" s="3">
        <v>25</v>
      </c>
      <c r="AB49" s="61"/>
      <c r="AC49" s="19">
        <v>22</v>
      </c>
      <c r="AD49" s="17">
        <v>22</v>
      </c>
      <c r="AE49" s="61"/>
      <c r="AF49" s="70"/>
      <c r="AH49" s="7"/>
    </row>
    <row r="50" spans="2:34" ht="8.25" customHeight="1">
      <c r="B50" s="27"/>
      <c r="C50" s="44"/>
      <c r="D50" s="45"/>
      <c r="E50" s="19"/>
      <c r="F50" s="17"/>
      <c r="G50" s="62"/>
      <c r="H50" s="19"/>
      <c r="I50" s="17"/>
      <c r="J50" s="62"/>
      <c r="K50" s="18"/>
      <c r="L50" s="17"/>
      <c r="M50" s="62"/>
      <c r="N50" s="19"/>
      <c r="O50" s="17"/>
      <c r="P50" s="62"/>
      <c r="Q50" s="18"/>
      <c r="R50" s="17"/>
      <c r="S50" s="62"/>
      <c r="T50" s="19"/>
      <c r="U50" s="17"/>
      <c r="V50" s="62"/>
      <c r="W50" s="19"/>
      <c r="X50" s="17"/>
      <c r="Y50" s="62"/>
      <c r="Z50" s="19"/>
      <c r="AA50" s="17"/>
      <c r="AB50" s="62"/>
      <c r="AC50" s="19"/>
      <c r="AD50" s="17"/>
      <c r="AE50" s="62"/>
      <c r="AF50" s="71"/>
      <c r="AH50" s="7"/>
    </row>
    <row r="51" spans="2:34" ht="8.25" customHeight="1">
      <c r="B51" s="66" t="s">
        <v>26</v>
      </c>
      <c r="C51" s="67"/>
      <c r="D51" s="68"/>
      <c r="E51" s="12">
        <f>IF(COUNT(E52:E56)=0,"",(IF(COUNT(E52:E56)&lt;=3,SUM(E52:E56),SUM(LARGE(E52:E56,1),LARGE(E52:E56,2),LARGE(E52:E56,3)))))</f>
        <v>65</v>
      </c>
      <c r="F51" s="11">
        <f>IF(COUNT(F52:F56)=0,"",(IF(COUNT(F52:F56)&lt;=3,SUM(F52:F56),SUM(LARGE(F52:F56,1),LARGE(F52:F56,2),LARGE(F52:F56,3)))))</f>
        <v>58</v>
      </c>
      <c r="G51" s="21">
        <f>SUM(E51:F51)</f>
        <v>123</v>
      </c>
      <c r="H51" s="12">
        <f>IF(COUNT(H52:H56)=0,"",(IF(COUNT(H52:H56)&lt;=3,SUM(H52:H56),SUM(LARGE(H52:H56,1),LARGE(H52:H56,2),LARGE(H52:H56,3)))))</f>
        <v>60</v>
      </c>
      <c r="I51" s="11">
        <f>IF(COUNT(I52:I56)=0,"",(IF(COUNT(I52:I56)&lt;=3,SUM(I52:I56),SUM(LARGE(I52:I56,1),LARGE(I52:I56,2),LARGE(I52:I56,3)))))</f>
        <v>60</v>
      </c>
      <c r="J51" s="21">
        <f>SUM(H51:I51)</f>
        <v>120</v>
      </c>
      <c r="K51" s="10">
        <f>IF(COUNT(K52:K56)=0,"",(IF(COUNT(K52:K56)&lt;=3,SUM(K52:K56),SUM(LARGE(K52:K56,1),LARGE(K52:K56,2),LARGE(K52:K56,3)))))</f>
        <v>60</v>
      </c>
      <c r="L51" s="11">
        <f>IF(COUNT(L52:L56)=0,"",(IF(COUNT(L52:L56)&lt;=3,SUM(L52:L56),SUM(LARGE(L52:L56,1),LARGE(L52:L56,2),LARGE(L52:L56,3)))))</f>
        <v>60</v>
      </c>
      <c r="M51" s="21">
        <f>SUM(K51:L51)</f>
        <v>120</v>
      </c>
      <c r="N51" s="12">
        <f>IF(COUNT(N52:N56)=0,"",(IF(COUNT(N52:N56)&lt;=3,SUM(N52:N56),SUM(LARGE(N52:N56,1),LARGE(N52:N56,2),LARGE(N52:N56,3)))))</f>
        <v>61</v>
      </c>
      <c r="O51" s="11">
        <f>IF(COUNT(O52:O56)=0,"",(IF(COUNT(O52:O56)&lt;=3,SUM(O52:O56),SUM(LARGE(O52:O56,1),LARGE(O52:O56,2),LARGE(O52:O56,3)))))</f>
        <v>62</v>
      </c>
      <c r="P51" s="21">
        <f>SUM(N51:O51)</f>
        <v>123</v>
      </c>
      <c r="Q51" s="10" t="str">
        <f>IF(COUNT(Q52:Q56)=0,"",(IF(COUNT(Q52:Q56)&lt;=3,SUM(Q52:Q56),SUM(LARGE(Q52:Q56,1),LARGE(Q52:Q56,2),LARGE(Q52:Q56,3)))))</f>
        <v/>
      </c>
      <c r="R51" s="11" t="str">
        <f>IF(COUNT(R52:R56)=0,"",(IF(COUNT(R52:R56)&lt;=3,SUM(R52:R56),SUM(LARGE(R52:R56,1),LARGE(R52:R56,2),LARGE(R52:R56,3)))))</f>
        <v/>
      </c>
      <c r="S51" s="21">
        <f>SUM(Q51:R51)</f>
        <v>0</v>
      </c>
      <c r="T51" s="12">
        <f>IF(COUNT(T52:T56)=0,"",(IF(COUNT(T52:T56)&lt;=3,SUM(T52:T56),SUM(LARGE(T52:T56,1),LARGE(T52:T56,2),LARGE(T52:T56,3)))))</f>
        <v>44</v>
      </c>
      <c r="U51" s="11">
        <f>IF(COUNT(U52:U56)=0,"",(IF(COUNT(U52:U56)&lt;=3,SUM(U52:U56),SUM(LARGE(U52:U56,1),LARGE(U52:U56,2),LARGE(U52:U56,3)))))</f>
        <v>60</v>
      </c>
      <c r="V51" s="21">
        <f>SUM(T51:U51)</f>
        <v>104</v>
      </c>
      <c r="W51" s="12">
        <f>IF(COUNT(W52:W56)=0,"",(IF(COUNT(W52:W56)&lt;=3,SUM(W52:W56),SUM(LARGE(W52:W56,1),LARGE(W52:W56,2),LARGE(W52:W56,3)))))</f>
        <v>62</v>
      </c>
      <c r="X51" s="11">
        <f>IF(COUNT(X52:X56)=0,"",(IF(COUNT(X52:X56)&lt;=3,SUM(X52:X56),SUM(LARGE(X52:X56,1),LARGE(X52:X56,2),LARGE(X52:X56,3)))))</f>
        <v>65</v>
      </c>
      <c r="Y51" s="21">
        <f>SUM(W51:X51)</f>
        <v>127</v>
      </c>
      <c r="Z51" s="12" t="str">
        <f>IF(COUNT(Z52:Z56)=0,"",(IF(COUNT(Z52:Z56)&lt;=3,SUM(Z52:Z56),SUM(LARGE(Z52:Z56,1),LARGE(Z52:Z56,2),LARGE(Z52:Z56,3)))))</f>
        <v/>
      </c>
      <c r="AA51" s="11">
        <f>IF(COUNT(AA52:AA56)=0,"",(IF(COUNT(AA52:AA56)&lt;=3,SUM(AA52:AA56),SUM(LARGE(AA52:AA56,1),LARGE(AA52:AA56,2),LARGE(AA52:AA56,3)))))</f>
        <v>70</v>
      </c>
      <c r="AB51" s="21">
        <f>SUM(Z51:AA51)</f>
        <v>70</v>
      </c>
      <c r="AC51" s="12">
        <f>IF(COUNT(AC52:AC56)=0,"",(IF(COUNT(AC52:AC56)&lt;=3,SUM(AC52:AC56),SUM(LARGE(AC52:AC56,1),LARGE(AC52:AC56,2),LARGE(AC52:AC56,3)))))</f>
        <v>72</v>
      </c>
      <c r="AD51" s="11">
        <f>IF(COUNT(AD52:AD56)=0,"",(IF(COUNT(AD52:AD56)&lt;=3,SUM(AD52:AD56),SUM(LARGE(AD52:AD56,1),LARGE(AD52:AD56,2),LARGE(AD52:AD56,3)))))</f>
        <v>67</v>
      </c>
      <c r="AE51" s="21">
        <f>SUM(AC51:AD51)</f>
        <v>139</v>
      </c>
      <c r="AF51" s="58">
        <f>SUM(G51,J51,M51,P51,S51,V51,Y51,AB51,AE51)</f>
        <v>926</v>
      </c>
    </row>
    <row r="52" spans="2:34" ht="8.25" customHeight="1">
      <c r="B52" s="39">
        <v>93</v>
      </c>
      <c r="C52" s="46" t="s">
        <v>38</v>
      </c>
      <c r="D52" s="47" t="s">
        <v>39</v>
      </c>
      <c r="E52" s="28">
        <v>22</v>
      </c>
      <c r="F52" s="29">
        <v>20</v>
      </c>
      <c r="G52" s="60">
        <f>IF(G51=0,"",RANK(G51,(G3,G9,G15,G21,G27,G33,G39,G45,G51,G57,G63,G69,G75,G81,G87,G93,G99,G105),0))</f>
        <v>5</v>
      </c>
      <c r="H52" s="28">
        <v>20</v>
      </c>
      <c r="I52" s="29">
        <v>18</v>
      </c>
      <c r="J52" s="60">
        <f>IF(J51=0,"",RANK(J51,(J3,J9,J15,J21,J27,J33,J39,J45,J51,J57,J63,J69,J75,J81,J87,J93,J99,J105),0))</f>
        <v>8</v>
      </c>
      <c r="K52" s="28">
        <v>18</v>
      </c>
      <c r="L52" s="29">
        <v>18</v>
      </c>
      <c r="M52" s="60">
        <f>IF(M51=0,"",RANK(M51,(M3,M9,M15,M21,M27,M33,M39,M45,M51,M57,M63,M69,M75,M81,M87,M93,M99,M105),0))</f>
        <v>7</v>
      </c>
      <c r="N52" s="28">
        <v>18</v>
      </c>
      <c r="O52" s="29">
        <v>20</v>
      </c>
      <c r="P52" s="60">
        <f>IF(P51=0,"",RANK(P51,(P3,P9,P15,P21,P27,P33,P39,P45,P51,P57,P63,P69,P75,P81,P87,P93,P99,P105),0))</f>
        <v>4</v>
      </c>
      <c r="Q52" s="28"/>
      <c r="R52" s="29"/>
      <c r="S52" s="60" t="str">
        <f>IF(S51=0,"",RANK(S51,(S3,S9,S15,S21,S27,S33,S39,S45,S51,S57,S63,S69,S75,S81,S87,S93,S99,S105),0))</f>
        <v/>
      </c>
      <c r="T52" s="28">
        <v>0</v>
      </c>
      <c r="U52" s="29">
        <v>22</v>
      </c>
      <c r="V52" s="60">
        <f>IF(V51=0,"",RANK(V51,(V3,V9,V15,V21,V27,V33,V39,V45,V51,V57,V63,V69,V75,V81,V87,V93,V99,V105),0))</f>
        <v>4</v>
      </c>
      <c r="W52" s="28">
        <v>20</v>
      </c>
      <c r="X52" s="29">
        <v>20</v>
      </c>
      <c r="Y52" s="60">
        <f>IF(Y51=0,"",RANK(Y51,(Y3,Y9,Y15,Y21,Y27,Y33,Y39,Y45,Y51,Y57,Y63,Y69,Y75,Y81,Y87,Y93,Y99,Y105),0))</f>
        <v>4</v>
      </c>
      <c r="Z52" s="28"/>
      <c r="AA52" s="29">
        <v>20</v>
      </c>
      <c r="AB52" s="60">
        <f>IF(AB51=0,"",RANK(AB51,(AB3,AB9,AB15,AB21,AB27,AB33,AB39,AB45,AB51,AB57,AB63,AB69,AB75,AB81,AB87,AB93,AB99,AB105),0))</f>
        <v>2</v>
      </c>
      <c r="AC52" s="28">
        <v>20</v>
      </c>
      <c r="AD52" s="29">
        <v>20</v>
      </c>
      <c r="AE52" s="60">
        <f>IF(AE51=0,"",RANK(AE51,(AE3,AE9,AE15,AE21,AE27,AE33,AE39,AE45,AE51,AE57,AE63,AE69,AE75,AE81,AE87,AE93,AE99,AE105),0))</f>
        <v>2</v>
      </c>
      <c r="AF52" s="69">
        <f>IF(AF51=0,"",RANK(AF51,(AF3,AF9,AF15,AF21,AF27,AF33,AF39,AF45,AF51,AF57,AF63,AF69,AF75,AF81,AF87,AF93,AF99,AF105),0))</f>
        <v>3</v>
      </c>
    </row>
    <row r="53" spans="2:34" ht="8.25" customHeight="1">
      <c r="B53" s="22">
        <v>565</v>
      </c>
      <c r="C53" s="31" t="s">
        <v>31</v>
      </c>
      <c r="D53" s="36" t="s">
        <v>6</v>
      </c>
      <c r="E53" s="14">
        <v>18</v>
      </c>
      <c r="F53" s="3">
        <v>20</v>
      </c>
      <c r="G53" s="61"/>
      <c r="H53" s="14">
        <v>20</v>
      </c>
      <c r="I53" s="3">
        <v>16</v>
      </c>
      <c r="J53" s="61"/>
      <c r="K53" s="14">
        <v>15</v>
      </c>
      <c r="L53" s="3">
        <v>15</v>
      </c>
      <c r="M53" s="61"/>
      <c r="N53" s="14">
        <v>14</v>
      </c>
      <c r="O53" s="3">
        <v>15</v>
      </c>
      <c r="P53" s="61"/>
      <c r="Q53" s="14"/>
      <c r="R53" s="3"/>
      <c r="S53" s="61"/>
      <c r="T53" s="14">
        <v>22</v>
      </c>
      <c r="U53" s="3">
        <v>18</v>
      </c>
      <c r="V53" s="61"/>
      <c r="W53" s="14">
        <v>22</v>
      </c>
      <c r="X53" s="3">
        <v>20</v>
      </c>
      <c r="Y53" s="61"/>
      <c r="Z53" s="14"/>
      <c r="AA53" s="3">
        <v>20</v>
      </c>
      <c r="AB53" s="61"/>
      <c r="AC53" s="14">
        <v>25</v>
      </c>
      <c r="AD53" s="3">
        <v>22</v>
      </c>
      <c r="AE53" s="61"/>
      <c r="AF53" s="70"/>
    </row>
    <row r="54" spans="2:34" ht="8.25" customHeight="1">
      <c r="B54" s="22">
        <v>344</v>
      </c>
      <c r="C54" s="31" t="s">
        <v>27</v>
      </c>
      <c r="D54" s="36" t="s">
        <v>10</v>
      </c>
      <c r="E54" s="14">
        <v>25</v>
      </c>
      <c r="F54" s="3">
        <v>18</v>
      </c>
      <c r="G54" s="61"/>
      <c r="H54" s="14">
        <v>0</v>
      </c>
      <c r="I54" s="3">
        <v>22</v>
      </c>
      <c r="J54" s="61"/>
      <c r="K54" s="14">
        <v>22</v>
      </c>
      <c r="L54" s="3">
        <v>20</v>
      </c>
      <c r="M54" s="61"/>
      <c r="N54" s="14">
        <v>25</v>
      </c>
      <c r="O54" s="3">
        <v>22</v>
      </c>
      <c r="P54" s="61"/>
      <c r="Q54" s="14"/>
      <c r="R54" s="3"/>
      <c r="S54" s="61"/>
      <c r="T54" s="14">
        <v>22</v>
      </c>
      <c r="U54" s="3">
        <v>20</v>
      </c>
      <c r="V54" s="61"/>
      <c r="W54" s="14">
        <v>20</v>
      </c>
      <c r="X54" s="3">
        <v>25</v>
      </c>
      <c r="Y54" s="61"/>
      <c r="Z54" s="14"/>
      <c r="AA54" s="3">
        <v>25</v>
      </c>
      <c r="AB54" s="61"/>
      <c r="AC54" s="14">
        <v>25</v>
      </c>
      <c r="AD54" s="3">
        <v>25</v>
      </c>
      <c r="AE54" s="61"/>
      <c r="AF54" s="70"/>
    </row>
    <row r="55" spans="2:34" ht="8.25" customHeight="1">
      <c r="B55" s="22">
        <v>463</v>
      </c>
      <c r="C55" s="31" t="s">
        <v>116</v>
      </c>
      <c r="D55" s="36" t="s">
        <v>11</v>
      </c>
      <c r="E55" s="14">
        <v>15</v>
      </c>
      <c r="F55" s="3">
        <v>16</v>
      </c>
      <c r="G55" s="61"/>
      <c r="H55" s="14">
        <v>20</v>
      </c>
      <c r="I55" s="3">
        <v>20</v>
      </c>
      <c r="J55" s="61"/>
      <c r="K55" s="14">
        <v>20</v>
      </c>
      <c r="L55" s="3">
        <v>22</v>
      </c>
      <c r="M55" s="61"/>
      <c r="N55" s="14">
        <v>18</v>
      </c>
      <c r="O55" s="3">
        <v>20</v>
      </c>
      <c r="P55" s="61"/>
      <c r="Q55" s="14"/>
      <c r="R55" s="3"/>
      <c r="S55" s="61"/>
      <c r="T55" s="14">
        <v>0</v>
      </c>
      <c r="U55" s="3">
        <v>18</v>
      </c>
      <c r="V55" s="61"/>
      <c r="W55" s="14">
        <v>20</v>
      </c>
      <c r="X55" s="3">
        <v>18</v>
      </c>
      <c r="Y55" s="61"/>
      <c r="Z55" s="14"/>
      <c r="AA55" s="3">
        <v>25</v>
      </c>
      <c r="AB55" s="61"/>
      <c r="AC55" s="14">
        <v>22</v>
      </c>
      <c r="AD55" s="3">
        <v>20</v>
      </c>
      <c r="AE55" s="61"/>
      <c r="AF55" s="70"/>
    </row>
    <row r="56" spans="2:34" ht="8.25" customHeight="1">
      <c r="B56" s="27"/>
      <c r="C56" s="44" t="s">
        <v>32</v>
      </c>
      <c r="D56" s="36" t="s">
        <v>6</v>
      </c>
      <c r="E56" s="15"/>
      <c r="F56" s="16"/>
      <c r="G56" s="62"/>
      <c r="H56" s="15">
        <v>0</v>
      </c>
      <c r="I56" s="16"/>
      <c r="J56" s="62"/>
      <c r="K56" s="15"/>
      <c r="L56" s="16"/>
      <c r="M56" s="62"/>
      <c r="N56" s="15">
        <v>0</v>
      </c>
      <c r="O56" s="16">
        <v>0</v>
      </c>
      <c r="P56" s="62"/>
      <c r="Q56" s="15"/>
      <c r="R56" s="16"/>
      <c r="S56" s="62"/>
      <c r="T56" s="15">
        <v>0</v>
      </c>
      <c r="U56" s="16">
        <v>0</v>
      </c>
      <c r="V56" s="62"/>
      <c r="W56" s="15">
        <v>0</v>
      </c>
      <c r="X56" s="16">
        <v>0</v>
      </c>
      <c r="Y56" s="62"/>
      <c r="Z56" s="15"/>
      <c r="AA56" s="16"/>
      <c r="AB56" s="62"/>
      <c r="AC56" s="15">
        <v>0</v>
      </c>
      <c r="AD56" s="16">
        <v>0</v>
      </c>
      <c r="AE56" s="62"/>
      <c r="AF56" s="71"/>
    </row>
    <row r="57" spans="2:34" ht="8.25" customHeight="1">
      <c r="B57" s="66" t="s">
        <v>44</v>
      </c>
      <c r="C57" s="67"/>
      <c r="D57" s="68"/>
      <c r="E57" s="33">
        <f>IF(COUNT(E58:E62)=0,"",(IF(COUNT(E58:E62)&lt;=3,SUM(E58:E62),SUM(LARGE(E58:E62,1),LARGE(E58:E62,2),LARGE(E58:E62,3)))))</f>
        <v>55</v>
      </c>
      <c r="F57" s="33">
        <f>IF(COUNT(F58:F62)=0,"",(IF(COUNT(F58:F62)&lt;=3,SUM(F58:F62),SUM(LARGE(F58:F62,1),LARGE(F58:F62,2),LARGE(F58:F62,3)))))</f>
        <v>51</v>
      </c>
      <c r="G57" s="38">
        <f>SUM(E57:F57)</f>
        <v>106</v>
      </c>
      <c r="H57" s="37">
        <f>IF(COUNT(H58:H62)=0,"",(IF(COUNT(H58:H62)&lt;=3,SUM(H58:H62),SUM(LARGE(H58:H62,1),LARGE(H58:H62,2),LARGE(H58:H62,3)))))</f>
        <v>67</v>
      </c>
      <c r="I57" s="33">
        <f>IF(COUNT(I58:I62)=0,"",(IF(COUNT(I58:I62)&lt;=3,SUM(I58:I62),SUM(LARGE(I58:I62,1),LARGE(I58:I62,2),LARGE(I58:I62,3)))))</f>
        <v>65</v>
      </c>
      <c r="J57" s="38">
        <f>SUM(H57:I57)</f>
        <v>132</v>
      </c>
      <c r="K57" s="32">
        <f>IF(COUNT(K70:K74)=0,"",(IF(COUNT(K70:K74)&lt;=3,SUM(K70:K74),SUM(LARGE(K70:K74,1),LARGE(K70:K74,2),LARGE(K70:K74,3)))))</f>
        <v>55</v>
      </c>
      <c r="L57" s="33">
        <f>IF(COUNT(L58:L62)=0,"",(IF(COUNT(L58:L62)&lt;=3,SUM(L58:L62),SUM(LARGE(L58:L62,1),LARGE(L58:L62,2),LARGE(L58:L62,3)))))</f>
        <v>62</v>
      </c>
      <c r="M57" s="38">
        <f>SUM(K57:L57)</f>
        <v>117</v>
      </c>
      <c r="N57" s="33">
        <f>IF(COUNT(N58:N62)=0,"",(IF(COUNT(N58:N62)&lt;=3,SUM(N58:N62),SUM(LARGE(N58:N62,1),LARGE(N58:N62,2),LARGE(N58:N62,3)))))</f>
        <v>48</v>
      </c>
      <c r="O57" s="33">
        <f>IF(COUNT(O58:O62)=0,"",(IF(COUNT(O58:O62)&lt;=3,SUM(O58:O62),SUM(LARGE(O58:O62,1),LARGE(O58:O62,2),LARGE(O58:O62,3)))))</f>
        <v>63</v>
      </c>
      <c r="P57" s="38">
        <f>SUM(N57:O57)</f>
        <v>111</v>
      </c>
      <c r="Q57" s="33" t="str">
        <f>IF(COUNT(Q58:Q62)=0,"",(IF(COUNT(Q58:Q62)&lt;=3,SUM(Q58:Q62),SUM(LARGE(Q58:Q62,1),LARGE(Q58:Q62,2),LARGE(Q58:Q62,3)))))</f>
        <v/>
      </c>
      <c r="R57" s="33" t="str">
        <f>IF(COUNT(R58:R62)=0,"",(IF(COUNT(R58:R62)&lt;=3,SUM(R58:R62),SUM(LARGE(R58:R62,1),LARGE(R58:R62,2),LARGE(R58:R62,3)))))</f>
        <v/>
      </c>
      <c r="S57" s="38">
        <f>SUM(Q57:R57)</f>
        <v>0</v>
      </c>
      <c r="T57" s="33">
        <f>IF(COUNT(T58:T62)=0,"",(IF(COUNT(T58:T62)&lt;=3,SUM(T58:T62),SUM(LARGE(T58:T62,1),LARGE(T58:T62,2),LARGE(T58:T62,3)))))</f>
        <v>40</v>
      </c>
      <c r="U57" s="33">
        <f>IF(COUNT(U58:U62)=0,"",(IF(COUNT(U58:U62)&lt;=3,SUM(U58:U62),SUM(LARGE(U58:U62,1),LARGE(U58:U62,2),LARGE(U58:U62,3)))))</f>
        <v>51</v>
      </c>
      <c r="V57" s="38">
        <f>SUM(T57:U57)</f>
        <v>91</v>
      </c>
      <c r="W57" s="33">
        <f>IF(COUNT(W58:W62)=0,"",(IF(COUNT(W58:W62)&lt;=3,SUM(W58:W62),SUM(LARGE(W58:W62,1),LARGE(W58:W62,2),LARGE(W58:W62,3)))))</f>
        <v>61</v>
      </c>
      <c r="X57" s="33">
        <f>IF(COUNT(X58:X62)=0,"",(IF(COUNT(X58:X62)&lt;=3,SUM(X58:X62),SUM(LARGE(X58:X62,1),LARGE(X58:X62,2),LARGE(X58:X62,3)))))</f>
        <v>49</v>
      </c>
      <c r="Y57" s="38">
        <f>SUM(W57:X57)</f>
        <v>110</v>
      </c>
      <c r="Z57" s="33" t="str">
        <f>IF(COUNT(Z58:Z62)=0,"",(IF(COUNT(Z58:Z62)&lt;=3,SUM(Z58:Z62),SUM(LARGE(Z58:Z62,1),LARGE(Z58:Z62,2),LARGE(Z58:Z62,3)))))</f>
        <v/>
      </c>
      <c r="AA57" s="33">
        <f>IF(COUNT(AA58:AA62)=0,"",(IF(COUNT(AA58:AA62)&lt;=3,SUM(AA58:AA62),SUM(LARGE(AA58:AA62,1),LARGE(AA58:AA62,2),LARGE(AA58:AA62,3)))))</f>
        <v>63</v>
      </c>
      <c r="AB57" s="38">
        <f>SUM(Z57:AA57)</f>
        <v>63</v>
      </c>
      <c r="AC57" s="33">
        <f>IF(COUNT(AC58:AC62)=0,"",(IF(COUNT(AC58:AC62)&lt;=3,SUM(AC58:AC62),SUM(LARGE(AC58:AC62,1),LARGE(AC58:AC62,2),LARGE(AC58:AC62,3)))))</f>
        <v>38</v>
      </c>
      <c r="AD57" s="33">
        <f>IF(COUNT(AD58:AD62)=0,"",(IF(COUNT(AD58:AD62)&lt;=3,SUM(AD58:AD62),SUM(LARGE(AD58:AD62,1),LARGE(AD58:AD62,2),LARGE(AD58:AD62,3)))))</f>
        <v>46</v>
      </c>
      <c r="AE57" s="38">
        <f>SUM(AC57:AD57)</f>
        <v>84</v>
      </c>
      <c r="AF57" s="58">
        <f>SUM(G57,J57,M57,P57,S57,V57,Y57,AB57,AE57)</f>
        <v>814</v>
      </c>
    </row>
    <row r="58" spans="2:34" ht="8.25" customHeight="1">
      <c r="B58" s="39">
        <v>525</v>
      </c>
      <c r="C58" s="46" t="s">
        <v>29</v>
      </c>
      <c r="D58" s="47" t="s">
        <v>6</v>
      </c>
      <c r="E58" s="28">
        <v>0</v>
      </c>
      <c r="F58" s="29">
        <v>0</v>
      </c>
      <c r="G58" s="60">
        <f>IF(G57=0,"",RANK(G57,(G3,G9,G15,G21,G27,G33,G39,G45,G51,G57,G63,G69,G75,G81,G87,G93,G99,G105),0))</f>
        <v>11</v>
      </c>
      <c r="H58" s="28">
        <v>15</v>
      </c>
      <c r="I58" s="29">
        <v>20</v>
      </c>
      <c r="J58" s="60">
        <f>IF(J57=0,"",RANK(J57,(J3,J9,J15,J21,J27,J33,J39,J45,J51,J57,J63,J69,J75,J81,J87,J93,J99,J105),0))</f>
        <v>4</v>
      </c>
      <c r="K58" s="28">
        <v>15</v>
      </c>
      <c r="L58" s="29">
        <v>18</v>
      </c>
      <c r="M58" s="60">
        <f>IF(M57=0,"",RANK(M57,(M3,M9,M15,M21,M27,M33,M39,M45,M51,M57,M63,M69,M75,M81,M87,M93,M99,M105),0))</f>
        <v>8</v>
      </c>
      <c r="N58" s="28">
        <v>15</v>
      </c>
      <c r="O58" s="29">
        <v>20</v>
      </c>
      <c r="P58" s="60">
        <f>IF(P57=0,"",RANK(P57,(P3,P9,P15,P21,P27,P33,P39,P45,P51,P57,P63,P69,P75,P81,P87,P93,P99,P105),0))</f>
        <v>9</v>
      </c>
      <c r="Q58" s="28"/>
      <c r="R58" s="29"/>
      <c r="S58" s="60" t="str">
        <f>IF(S57=0,"",RANK(S57,(S3,S9,S15,S21,S27,S33,S39,S45,S51,S57,S63,S69,S75,S81,S87,S93,S99,S105),0))</f>
        <v/>
      </c>
      <c r="T58" s="28">
        <v>0</v>
      </c>
      <c r="U58" s="29">
        <v>15</v>
      </c>
      <c r="V58" s="60">
        <f>IF(V57=0,"",RANK(V57,(V3,V9,V15,V21,V27,V33,V39,V45,V51,V57,V63,V69,V75,V81,V87,V93,V99,V105),0))</f>
        <v>6</v>
      </c>
      <c r="W58" s="28">
        <v>18</v>
      </c>
      <c r="X58" s="29">
        <v>0</v>
      </c>
      <c r="Y58" s="60">
        <f>IF(Y57=0,"",RANK(Y57,(Y3,Y9,Y15,Y21,Y27,Y33,Y39,Y45,Y51,Y57,Y63,Y69,Y75,Y81,Y87,Y93,Y99,Y105),0))</f>
        <v>8</v>
      </c>
      <c r="Z58" s="28"/>
      <c r="AA58" s="29">
        <v>20</v>
      </c>
      <c r="AB58" s="60">
        <f>IF(AB57=0,"",RANK(AB57,(AB3,AB9,AB15,AB21,AB27,AB33,AB39,AB45,AB51,AB57,AB63,AB69,AB75,AB81,AB87,AB93,AB99,AB105),0))</f>
        <v>6</v>
      </c>
      <c r="AC58" s="28">
        <v>16</v>
      </c>
      <c r="AD58" s="29">
        <v>18</v>
      </c>
      <c r="AE58" s="60">
        <f>IF(AE57=0,"",RANK(AE57,(AE3,AE9,AE15,AE21,AE27,AE33,AE39,AE45,AE51,AE57,AE63,AE69,AE75,AE81,AE87,AE93,AE99,AE105),0))</f>
        <v>9</v>
      </c>
      <c r="AF58" s="69">
        <f>IF(AF57=0,"",RANK(AF57,(AF3,AF9,AF15,AF21,AF27,AF33,AF39,AF45,AF51,AF57,AF63,AF69,AF75,AF81,AF87,AF93,AF99,AF105),0))</f>
        <v>7</v>
      </c>
    </row>
    <row r="59" spans="2:34" ht="8.25" customHeight="1">
      <c r="B59" s="22">
        <v>768</v>
      </c>
      <c r="C59" s="31" t="s">
        <v>34</v>
      </c>
      <c r="D59" s="45" t="s">
        <v>40</v>
      </c>
      <c r="E59" s="14">
        <v>25</v>
      </c>
      <c r="F59" s="3">
        <v>25</v>
      </c>
      <c r="G59" s="61"/>
      <c r="H59" s="14">
        <v>25</v>
      </c>
      <c r="I59" s="3">
        <v>25</v>
      </c>
      <c r="J59" s="61"/>
      <c r="K59" s="14">
        <v>22</v>
      </c>
      <c r="L59" s="3">
        <v>22</v>
      </c>
      <c r="M59" s="61"/>
      <c r="N59" s="14">
        <v>18</v>
      </c>
      <c r="O59" s="3">
        <v>25</v>
      </c>
      <c r="P59" s="61"/>
      <c r="Q59" s="14"/>
      <c r="R59" s="3"/>
      <c r="S59" s="61"/>
      <c r="T59" s="14">
        <v>22</v>
      </c>
      <c r="U59" s="3">
        <v>20</v>
      </c>
      <c r="V59" s="61"/>
      <c r="W59" s="14">
        <v>25</v>
      </c>
      <c r="X59" s="3">
        <v>25</v>
      </c>
      <c r="Y59" s="61"/>
      <c r="Z59" s="14"/>
      <c r="AA59" s="3">
        <v>25</v>
      </c>
      <c r="AB59" s="61"/>
      <c r="AC59" s="14">
        <v>22</v>
      </c>
      <c r="AD59" s="3">
        <v>16</v>
      </c>
      <c r="AE59" s="61"/>
      <c r="AF59" s="70"/>
    </row>
    <row r="60" spans="2:34" ht="8.25" customHeight="1">
      <c r="B60" s="22">
        <v>859</v>
      </c>
      <c r="C60" s="31" t="s">
        <v>43</v>
      </c>
      <c r="D60" s="45" t="s">
        <v>41</v>
      </c>
      <c r="E60" s="14">
        <v>0</v>
      </c>
      <c r="F60" s="3">
        <v>4</v>
      </c>
      <c r="G60" s="61"/>
      <c r="H60" s="14">
        <v>5</v>
      </c>
      <c r="I60" s="3"/>
      <c r="J60" s="61"/>
      <c r="K60" s="14">
        <v>9</v>
      </c>
      <c r="L60" s="3">
        <v>10</v>
      </c>
      <c r="M60" s="61"/>
      <c r="N60" s="14">
        <v>8</v>
      </c>
      <c r="O60" s="3">
        <v>11</v>
      </c>
      <c r="P60" s="61"/>
      <c r="Q60" s="14"/>
      <c r="R60" s="3"/>
      <c r="S60" s="61"/>
      <c r="T60" s="14">
        <v>0</v>
      </c>
      <c r="U60" s="3">
        <v>12</v>
      </c>
      <c r="V60" s="61"/>
      <c r="W60" s="14">
        <v>6</v>
      </c>
      <c r="X60" s="3">
        <v>11</v>
      </c>
      <c r="Y60" s="61"/>
      <c r="Z60" s="14"/>
      <c r="AA60" s="3">
        <v>0</v>
      </c>
      <c r="AB60" s="61"/>
      <c r="AC60" s="14">
        <v>0</v>
      </c>
      <c r="AD60" s="3">
        <v>12</v>
      </c>
      <c r="AE60" s="61"/>
      <c r="AF60" s="70"/>
    </row>
    <row r="61" spans="2:34" ht="8.25" customHeight="1">
      <c r="B61" s="22">
        <v>858</v>
      </c>
      <c r="C61" s="31" t="s">
        <v>30</v>
      </c>
      <c r="D61" s="45" t="s">
        <v>41</v>
      </c>
      <c r="E61" s="14">
        <v>8</v>
      </c>
      <c r="F61" s="3">
        <v>0</v>
      </c>
      <c r="G61" s="61"/>
      <c r="H61" s="14">
        <v>20</v>
      </c>
      <c r="I61" s="3">
        <v>18</v>
      </c>
      <c r="J61" s="61"/>
      <c r="K61" s="14">
        <v>15</v>
      </c>
      <c r="L61" s="3">
        <v>15</v>
      </c>
      <c r="M61" s="61"/>
      <c r="N61" s="14">
        <v>15</v>
      </c>
      <c r="O61" s="3">
        <v>18</v>
      </c>
      <c r="P61" s="61"/>
      <c r="Q61" s="14"/>
      <c r="R61" s="3"/>
      <c r="S61" s="61"/>
      <c r="T61" s="14">
        <v>18</v>
      </c>
      <c r="U61" s="3">
        <v>16</v>
      </c>
      <c r="V61" s="61"/>
      <c r="W61" s="14">
        <v>15</v>
      </c>
      <c r="X61" s="3">
        <v>13</v>
      </c>
      <c r="Y61" s="61"/>
      <c r="Z61" s="14"/>
      <c r="AA61" s="3">
        <v>0</v>
      </c>
      <c r="AB61" s="61"/>
      <c r="AC61" s="14">
        <v>0</v>
      </c>
      <c r="AD61" s="3">
        <v>0</v>
      </c>
      <c r="AE61" s="61"/>
      <c r="AF61" s="70"/>
    </row>
    <row r="62" spans="2:34" ht="8.25" customHeight="1">
      <c r="B62" s="27">
        <v>340</v>
      </c>
      <c r="C62" s="44" t="s">
        <v>35</v>
      </c>
      <c r="D62" s="45" t="s">
        <v>42</v>
      </c>
      <c r="E62" s="15">
        <v>22</v>
      </c>
      <c r="F62" s="16">
        <v>22</v>
      </c>
      <c r="G62" s="62"/>
      <c r="H62" s="15">
        <v>22</v>
      </c>
      <c r="I62" s="16">
        <v>20</v>
      </c>
      <c r="J62" s="62"/>
      <c r="K62" s="15">
        <v>22</v>
      </c>
      <c r="L62" s="16">
        <v>22</v>
      </c>
      <c r="M62" s="62"/>
      <c r="N62" s="15">
        <v>0</v>
      </c>
      <c r="O62" s="16">
        <v>0</v>
      </c>
      <c r="P62" s="62"/>
      <c r="Q62" s="15"/>
      <c r="R62" s="16"/>
      <c r="S62" s="62"/>
      <c r="T62" s="15">
        <v>0</v>
      </c>
      <c r="U62" s="16">
        <v>0</v>
      </c>
      <c r="V62" s="62"/>
      <c r="W62" s="15">
        <v>18</v>
      </c>
      <c r="X62" s="16">
        <v>0</v>
      </c>
      <c r="Y62" s="62"/>
      <c r="Z62" s="15"/>
      <c r="AA62" s="16">
        <v>18</v>
      </c>
      <c r="AB62" s="62"/>
      <c r="AC62" s="15">
        <v>0</v>
      </c>
      <c r="AD62" s="16">
        <v>0</v>
      </c>
      <c r="AE62" s="62"/>
      <c r="AF62" s="71"/>
    </row>
    <row r="63" spans="2:34" ht="8.25" customHeight="1">
      <c r="B63" s="66" t="s">
        <v>45</v>
      </c>
      <c r="C63" s="67"/>
      <c r="D63" s="68"/>
      <c r="E63" s="33">
        <f>IF(COUNT(E64:E68)=0,"",(IF(COUNT(E64:E68)&lt;=3,SUM(E64:E68),SUM(LARGE(E64:E68,1),LARGE(E64:E68,2),LARGE(E64:E68,3)))))</f>
        <v>15</v>
      </c>
      <c r="F63" s="33">
        <f>IF(COUNT(F64:F68)=0,"",(IF(COUNT(F64:F68)&lt;=3,SUM(F64:F68),SUM(LARGE(F64:F68,1),LARGE(F64:F68,2),LARGE(F64:F68,3)))))</f>
        <v>4</v>
      </c>
      <c r="G63" s="38">
        <f>SUM(E63:F63)</f>
        <v>19</v>
      </c>
      <c r="H63" s="37">
        <f>IF(COUNT(H64:H68)=0,"",(IF(COUNT(H64:H68)&lt;=3,SUM(H64:H68),SUM(LARGE(H64:H68,1),LARGE(H64:H68,2),LARGE(H64:H68,3)))))</f>
        <v>23</v>
      </c>
      <c r="I63" s="33">
        <f>IF(COUNT(I64:I68)=0,"",(IF(COUNT(I64:I68)&lt;=3,SUM(I64:I68),SUM(LARGE(I64:I68,1),LARGE(I64:I68,2),LARGE(I64:I68,3)))))</f>
        <v>36</v>
      </c>
      <c r="J63" s="38">
        <f>SUM(H63:I63)</f>
        <v>59</v>
      </c>
      <c r="K63" s="32">
        <f>IF(COUNT(K64:K68)=0,"",(IF(COUNT(K64:K68)&lt;=3,SUM(K64:K68),SUM(LARGE(K64:K68,1),LARGE(K64:K68,2),LARGE(K64:K68,3)))))</f>
        <v>0</v>
      </c>
      <c r="L63" s="33">
        <f>IF(COUNT(L64:L68)=0,"",(IF(COUNT(L64:L68)&lt;=3,SUM(L64:L68),SUM(LARGE(L64:L68,1),LARGE(L64:L68,2),LARGE(L64:L68,3)))))</f>
        <v>0</v>
      </c>
      <c r="M63" s="38">
        <f>SUM(K63:L63)</f>
        <v>0</v>
      </c>
      <c r="N63" s="37">
        <f>IF(COUNT(N64:N68)=0,"",(IF(COUNT(N64:N68)&lt;=3,SUM(N64:N68),SUM(LARGE(N64:N68,1),LARGE(N64:N68,2),LARGE(N64:N68,3)))))</f>
        <v>0</v>
      </c>
      <c r="O63" s="37">
        <f>IF(COUNT(O64:O68)=0,"",(IF(COUNT(O64:O68)&lt;=3,SUM(O64:O68),SUM(LARGE(O64:O68,1),LARGE(O64:O68,2),LARGE(O64:O68,3)))))</f>
        <v>0</v>
      </c>
      <c r="P63" s="38">
        <f>SUM(N63:O63)</f>
        <v>0</v>
      </c>
      <c r="Q63" s="37" t="str">
        <f>IF(COUNT(Q64:Q68)=0,"",(IF(COUNT(Q64:Q68)&lt;=3,SUM(Q64:Q68),SUM(LARGE(Q64:Q68,1),LARGE(Q64:Q68,2),LARGE(Q64:Q68,3)))))</f>
        <v/>
      </c>
      <c r="R63" s="37" t="str">
        <f>IF(COUNT(R64:R68)=0,"",(IF(COUNT(R64:R68)&lt;=3,SUM(R64:R68),SUM(LARGE(R64:R68,1),LARGE(R64:R68,2),LARGE(R64:R68,3)))))</f>
        <v/>
      </c>
      <c r="S63" s="38">
        <f>SUM(Q63:R63)</f>
        <v>0</v>
      </c>
      <c r="T63" s="37">
        <f>IF(COUNT(T64:T68)=0,"",(IF(COUNT(T64:T68)&lt;=3,SUM(T64:T68),SUM(LARGE(T64:T68,1),LARGE(T64:T68,2),LARGE(T64:T68,3)))))</f>
        <v>0</v>
      </c>
      <c r="U63" s="37">
        <f>IF(COUNT(U64:U68)=0,"",(IF(COUNT(U64:U68)&lt;=3,SUM(U64:U68),SUM(LARGE(U64:U68,1),LARGE(U64:U68,2),LARGE(U64:U68,3)))))</f>
        <v>16</v>
      </c>
      <c r="V63" s="38">
        <f>SUM(T63:U63)</f>
        <v>16</v>
      </c>
      <c r="W63" s="37">
        <f>IF(COUNT(W64:W68)=0,"",(IF(COUNT(W64:W68)&lt;=3,SUM(W64:W68),SUM(LARGE(W64:W68,1),LARGE(W64:W68,2),LARGE(W64:W68,3)))))</f>
        <v>2</v>
      </c>
      <c r="X63" s="37">
        <f>IF(COUNT(X64:X68)=0,"",(IF(COUNT(X64:X68)&lt;=3,SUM(X64:X68),SUM(LARGE(X64:X68,1),LARGE(X64:X68,2),LARGE(X64:X68,3)))))</f>
        <v>1</v>
      </c>
      <c r="Y63" s="38">
        <f>SUM(W63:X63)</f>
        <v>3</v>
      </c>
      <c r="Z63" s="37" t="str">
        <f>IF(COUNT(Z64:Z68)=0,"",(IF(COUNT(Z64:Z68)&lt;=3,SUM(Z64:Z68),SUM(LARGE(Z64:Z68,1),LARGE(Z64:Z68,2),LARGE(Z64:Z68,3)))))</f>
        <v/>
      </c>
      <c r="AA63" s="37">
        <f>IF(COUNT(AA64:AA68)=0,"",(IF(COUNT(AA64:AA68)&lt;=3,SUM(AA64:AA68),SUM(LARGE(AA64:AA68,1),LARGE(AA64:AA68,2),LARGE(AA64:AA68,3)))))</f>
        <v>0</v>
      </c>
      <c r="AB63" s="38">
        <f>SUM(Z63:AA63)</f>
        <v>0</v>
      </c>
      <c r="AC63" s="33">
        <f>IF(COUNT(AC64:AC68)=0,"",(IF(COUNT(AC64:AC68)&lt;=3,SUM(AC64:AC68),SUM(LARGE(AC64:AC68,1),LARGE(AC64:AC68,2),LARGE(AC64:AC68,3)))))</f>
        <v>0</v>
      </c>
      <c r="AD63" s="33">
        <f>IF(COUNT(AD64:AD68)=0,"",(IF(COUNT(AD64:AD68)&lt;=3,SUM(AD64:AD68),SUM(LARGE(AD64:AD68,1),LARGE(AD64:AD68,2),LARGE(AD64:AD68,3)))))</f>
        <v>0</v>
      </c>
      <c r="AE63" s="38">
        <f>SUM(AC63:AD63)</f>
        <v>0</v>
      </c>
      <c r="AF63" s="58">
        <f>SUM(G63,J63,M63,P63,S63,V63,Y63,AB63,AE63)</f>
        <v>97</v>
      </c>
    </row>
    <row r="64" spans="2:34" ht="8.25" customHeight="1">
      <c r="B64" s="39">
        <v>765</v>
      </c>
      <c r="C64" s="46" t="s">
        <v>46</v>
      </c>
      <c r="D64" s="47" t="s">
        <v>40</v>
      </c>
      <c r="E64" s="28">
        <v>2</v>
      </c>
      <c r="F64" s="29">
        <v>0</v>
      </c>
      <c r="G64" s="60">
        <f>IF(G63=0,"",RANK(G63,(G3,G9,G15,G21,G27,G33,G39,G45,G51,G57,G63,G69,G75,G81,G87,G93,G99,G105),0))</f>
        <v>16</v>
      </c>
      <c r="H64" s="28">
        <v>0</v>
      </c>
      <c r="I64" s="29">
        <v>0</v>
      </c>
      <c r="J64" s="60">
        <f>IF(J63=0,"",RANK(J63,(J3,J9,J15,J21,J27,J33,J39,J45,J51,J57,J63,J69,J75,J81,J87,J93,J99,J105),0))</f>
        <v>13</v>
      </c>
      <c r="K64" s="28">
        <v>0</v>
      </c>
      <c r="L64" s="29">
        <v>0</v>
      </c>
      <c r="M64" s="60" t="str">
        <f>IF(M63=0,"",RANK(M63,(M3,M9,M15,M21,M27,M33,M39,M45,M51,M57,M63,M69,M75,M81,M87,M93,M99,M105),0))</f>
        <v/>
      </c>
      <c r="N64" s="28">
        <v>0</v>
      </c>
      <c r="O64" s="29">
        <v>0</v>
      </c>
      <c r="P64" s="60" t="str">
        <f>IF(P63=0,"",RANK(P63,(P3,P9,P15,P21,P27,P33,P39,P45,P51,P57,P63,P69,P75,P81,P87,P93,P99,P105),0))</f>
        <v/>
      </c>
      <c r="Q64" s="28"/>
      <c r="R64" s="29"/>
      <c r="S64" s="60" t="str">
        <f>IF(S63=0,"",RANK(S63,(S3,S9,S15,S21,S27,S33,S39,S45,S51,S57,S63,S69,S75,S81,S87,S93,S99,S105),0))</f>
        <v/>
      </c>
      <c r="T64" s="28">
        <v>0</v>
      </c>
      <c r="U64" s="29">
        <v>0</v>
      </c>
      <c r="V64" s="60">
        <f>IF(V63=0,"",RANK(V63,(V3,V9,V15,V21,V27,V33,V39,V45,V51,V57,V63,V69,V75,V81,V87,V93,V99,V105),0))</f>
        <v>14</v>
      </c>
      <c r="W64" s="28">
        <v>2</v>
      </c>
      <c r="X64" s="29">
        <v>1</v>
      </c>
      <c r="Y64" s="60">
        <f>IF(Y63=0,"",RANK(Y63,(Y3,Y9,Y15,Y21,Y27,Y33,Y39,Y45,Y51,Y57,Y63,Y69,Y75,Y81,Y87,Y93,Y99,Y105),0))</f>
        <v>14</v>
      </c>
      <c r="Z64" s="28"/>
      <c r="AA64" s="29">
        <v>0</v>
      </c>
      <c r="AB64" s="60" t="str">
        <f>IF(AB63=0,"",RANK(AB63,(AB3,AB9,AB15,AB21,AB27,AB33,AB39,AB45,AB51,AB57,AB63,AB69,AB75,AB81,AB87,AB93,AB99,AB105),0))</f>
        <v/>
      </c>
      <c r="AC64" s="28">
        <v>0</v>
      </c>
      <c r="AD64" s="29">
        <v>0</v>
      </c>
      <c r="AE64" s="60" t="str">
        <f>IF(AE63=0,"",RANK(AE63,(AE3,AE9,AE15,AE21,AE27,AE33,AE39,AE45,AE51,AE57,AE63,AE69,AE75,AE81,AE87,AE93,AE99,AE105),0))</f>
        <v/>
      </c>
      <c r="AF64" s="69">
        <f>IF(AF63=0,"",RANK(AF63,(AF3,AF9,AF15,AF21,AF27,AF33,AF39,AF45,AF51,AF57,AF63,AF69,AF75,AF81,AF87,AF93,AF99,AF105),0))</f>
        <v>15</v>
      </c>
    </row>
    <row r="65" spans="2:32" ht="8.25" customHeight="1">
      <c r="B65" s="22">
        <v>766</v>
      </c>
      <c r="C65" s="31" t="s">
        <v>47</v>
      </c>
      <c r="D65" s="47" t="s">
        <v>40</v>
      </c>
      <c r="E65" s="14">
        <v>6</v>
      </c>
      <c r="F65" s="3">
        <v>0</v>
      </c>
      <c r="G65" s="61"/>
      <c r="H65" s="14">
        <v>0</v>
      </c>
      <c r="I65" s="3">
        <v>0</v>
      </c>
      <c r="J65" s="61"/>
      <c r="K65" s="14">
        <v>0</v>
      </c>
      <c r="L65" s="3">
        <v>0</v>
      </c>
      <c r="M65" s="61"/>
      <c r="N65" s="14">
        <v>0</v>
      </c>
      <c r="O65" s="3">
        <v>0</v>
      </c>
      <c r="P65" s="61"/>
      <c r="Q65" s="14"/>
      <c r="R65" s="3"/>
      <c r="S65" s="61"/>
      <c r="T65" s="14">
        <v>0</v>
      </c>
      <c r="U65" s="3">
        <v>0</v>
      </c>
      <c r="V65" s="61"/>
      <c r="W65" s="14">
        <v>0</v>
      </c>
      <c r="X65" s="3">
        <v>0</v>
      </c>
      <c r="Y65" s="61"/>
      <c r="Z65" s="14"/>
      <c r="AA65" s="3">
        <v>0</v>
      </c>
      <c r="AB65" s="61"/>
      <c r="AC65" s="14">
        <v>0</v>
      </c>
      <c r="AD65" s="3">
        <v>0</v>
      </c>
      <c r="AE65" s="61"/>
      <c r="AF65" s="70"/>
    </row>
    <row r="66" spans="2:32" ht="8.25" customHeight="1">
      <c r="B66" s="22">
        <v>618</v>
      </c>
      <c r="C66" s="31" t="s">
        <v>48</v>
      </c>
      <c r="D66" s="36" t="s">
        <v>49</v>
      </c>
      <c r="E66" s="14">
        <v>7</v>
      </c>
      <c r="F66" s="3">
        <v>4</v>
      </c>
      <c r="G66" s="61"/>
      <c r="H66" s="14">
        <v>8</v>
      </c>
      <c r="I66" s="3">
        <v>20</v>
      </c>
      <c r="J66" s="61"/>
      <c r="K66" s="14">
        <v>0</v>
      </c>
      <c r="L66" s="3">
        <v>0</v>
      </c>
      <c r="M66" s="61"/>
      <c r="N66" s="14">
        <v>0</v>
      </c>
      <c r="O66" s="3">
        <v>0</v>
      </c>
      <c r="P66" s="61"/>
      <c r="Q66" s="14"/>
      <c r="R66" s="3"/>
      <c r="S66" s="61"/>
      <c r="T66" s="14">
        <v>0</v>
      </c>
      <c r="U66" s="3">
        <v>0</v>
      </c>
      <c r="V66" s="61"/>
      <c r="W66" s="14">
        <v>0</v>
      </c>
      <c r="X66" s="3">
        <v>0</v>
      </c>
      <c r="Y66" s="61"/>
      <c r="Z66" s="14"/>
      <c r="AA66" s="3">
        <v>0</v>
      </c>
      <c r="AB66" s="61"/>
      <c r="AC66" s="14">
        <v>0</v>
      </c>
      <c r="AD66" s="3">
        <v>0</v>
      </c>
      <c r="AE66" s="61"/>
      <c r="AF66" s="70"/>
    </row>
    <row r="67" spans="2:32" ht="8.25" customHeight="1">
      <c r="B67" s="22"/>
      <c r="C67" s="31" t="s">
        <v>50</v>
      </c>
      <c r="D67" s="36" t="s">
        <v>51</v>
      </c>
      <c r="E67" s="14"/>
      <c r="F67" s="3"/>
      <c r="G67" s="61"/>
      <c r="H67" s="14">
        <v>0</v>
      </c>
      <c r="I67" s="3"/>
      <c r="J67" s="61"/>
      <c r="K67" s="14"/>
      <c r="L67" s="3"/>
      <c r="M67" s="61"/>
      <c r="N67" s="14">
        <v>0</v>
      </c>
      <c r="O67" s="3">
        <v>0</v>
      </c>
      <c r="P67" s="61"/>
      <c r="Q67" s="14"/>
      <c r="R67" s="3"/>
      <c r="S67" s="61"/>
      <c r="T67" s="14">
        <v>0</v>
      </c>
      <c r="U67" s="3">
        <v>0</v>
      </c>
      <c r="V67" s="61"/>
      <c r="W67" s="14">
        <v>0</v>
      </c>
      <c r="X67" s="3">
        <v>0</v>
      </c>
      <c r="Y67" s="61"/>
      <c r="Z67" s="14"/>
      <c r="AA67" s="3">
        <v>0</v>
      </c>
      <c r="AB67" s="61"/>
      <c r="AC67" s="14">
        <v>0</v>
      </c>
      <c r="AD67" s="3">
        <v>0</v>
      </c>
      <c r="AE67" s="61"/>
      <c r="AF67" s="70"/>
    </row>
    <row r="68" spans="2:32" ht="8.25" customHeight="1">
      <c r="B68" s="27">
        <v>383</v>
      </c>
      <c r="C68" s="44" t="s">
        <v>52</v>
      </c>
      <c r="D68" s="45" t="s">
        <v>51</v>
      </c>
      <c r="E68" s="15"/>
      <c r="F68" s="16"/>
      <c r="G68" s="62"/>
      <c r="H68" s="15">
        <v>15</v>
      </c>
      <c r="I68" s="16">
        <v>16</v>
      </c>
      <c r="J68" s="62"/>
      <c r="K68" s="15">
        <v>0</v>
      </c>
      <c r="L68" s="16">
        <v>0</v>
      </c>
      <c r="M68" s="62"/>
      <c r="N68" s="15">
        <v>0</v>
      </c>
      <c r="O68" s="16">
        <v>0</v>
      </c>
      <c r="P68" s="62"/>
      <c r="Q68" s="15"/>
      <c r="R68" s="16"/>
      <c r="S68" s="62"/>
      <c r="T68" s="15">
        <v>0</v>
      </c>
      <c r="U68" s="16">
        <v>16</v>
      </c>
      <c r="V68" s="62"/>
      <c r="W68" s="15">
        <v>0</v>
      </c>
      <c r="X68" s="16">
        <v>0</v>
      </c>
      <c r="Y68" s="62"/>
      <c r="Z68" s="15"/>
      <c r="AA68" s="16">
        <v>0</v>
      </c>
      <c r="AB68" s="62"/>
      <c r="AC68" s="15">
        <v>0</v>
      </c>
      <c r="AD68" s="16">
        <v>0</v>
      </c>
      <c r="AE68" s="62"/>
      <c r="AF68" s="71"/>
    </row>
    <row r="69" spans="2:32" ht="8.25" customHeight="1">
      <c r="B69" s="66" t="s">
        <v>85</v>
      </c>
      <c r="C69" s="67"/>
      <c r="D69" s="68"/>
      <c r="E69" s="33">
        <f>IF(COUNT(E70:E74)=0,"",(IF(COUNT(E70:E74)&lt;=3,SUM(E70:E74),SUM(LARGE(E70:E74,1),LARGE(E70:E74,2),LARGE(E70:E74,3)))))</f>
        <v>44</v>
      </c>
      <c r="F69" s="33">
        <f>IF(COUNT(F70:F74)=0,"",(IF(COUNT(F70:F74)&lt;=3,SUM(F70:F74),SUM(LARGE(F70:F74,1),LARGE(F70:F74,2),LARGE(F70:F74,3)))))</f>
        <v>41</v>
      </c>
      <c r="G69" s="38">
        <f>SUM(E69:F69)</f>
        <v>85</v>
      </c>
      <c r="H69" s="37">
        <f>IF(COUNT(H70:H74)=0,"",(IF(COUNT(H70:H74)&lt;=3,SUM(H70:H74),SUM(LARGE(H70:H74,1),LARGE(H70:H74,2),LARGE(H70:H74,3)))))</f>
        <v>41</v>
      </c>
      <c r="I69" s="33">
        <f>IF(COUNT(I70:I74)=0,"",(IF(COUNT(I70:I74)&lt;=3,SUM(I70:I74),SUM(LARGE(I70:I74,1),LARGE(I70:I74,2),LARGE(I70:I74,3)))))</f>
        <v>47</v>
      </c>
      <c r="J69" s="38">
        <f>SUM(H69:I69)</f>
        <v>88</v>
      </c>
      <c r="K69" s="32">
        <f>IF(COUNT(K70:K74)=0,"",(IF(COUNT(K70:K74)&lt;=3,SUM(K70:K74),SUM(LARGE(K70:K74,1),LARGE(K70:K74,2),LARGE(K70:K74,3)))))</f>
        <v>55</v>
      </c>
      <c r="L69" s="33">
        <f>IF(COUNT(L70:L74)=0,"",(IF(COUNT(L70:L74)&lt;=3,SUM(L70:L74),SUM(LARGE(L70:L74,1),LARGE(L70:L74,2),LARGE(L70:L74,3)))))</f>
        <v>51</v>
      </c>
      <c r="M69" s="38">
        <f>SUM(K69:L69)</f>
        <v>106</v>
      </c>
      <c r="N69" s="37">
        <f>IF(COUNT(N70:N74)=0,"",(IF(COUNT(N70:N74)&lt;=3,SUM(N70:N74),SUM(LARGE(N70:N74,1),LARGE(N70:N74,2),LARGE(N70:N74,3)))))</f>
        <v>27</v>
      </c>
      <c r="O69" s="37">
        <f>IF(COUNT(O70:O74)=0,"",(IF(COUNT(O70:O74)&lt;=3,SUM(O70:O74),SUM(LARGE(O70:O74,1),LARGE(O70:O74,2),LARGE(O70:O74,3)))))</f>
        <v>25</v>
      </c>
      <c r="P69" s="38">
        <f>SUM(N69:O69)</f>
        <v>52</v>
      </c>
      <c r="Q69" s="37" t="str">
        <f>IF(COUNT(Q70:Q74)=0,"",(IF(COUNT(Q70:Q74)&lt;=3,SUM(Q70:Q74),SUM(LARGE(Q70:Q74,1),LARGE(Q70:Q74,2),LARGE(Q70:Q74,3)))))</f>
        <v/>
      </c>
      <c r="R69" s="37" t="str">
        <f>IF(COUNT(R70:R74)=0,"",(IF(COUNT(R70:R74)&lt;=3,SUM(R70:R74),SUM(LARGE(R70:R74,1),LARGE(R70:R74,2),LARGE(R70:R74,3)))))</f>
        <v/>
      </c>
      <c r="S69" s="38">
        <f>SUM(Q69:R69)</f>
        <v>0</v>
      </c>
      <c r="T69" s="37">
        <f>IF(COUNT(T70:T74)=0,"",(IF(COUNT(T70:T74)&lt;=3,SUM(T70:T74),SUM(LARGE(T70:T74,1),LARGE(T70:T74,2),LARGE(T70:T74,3)))))</f>
        <v>27</v>
      </c>
      <c r="U69" s="37">
        <f>IF(COUNT(U70:U74)=0,"",(IF(COUNT(U70:U74)&lt;=3,SUM(U70:U74),SUM(LARGE(U70:U74,1),LARGE(U70:U74,2),LARGE(U70:U74,3)))))</f>
        <v>24</v>
      </c>
      <c r="V69" s="38">
        <f>SUM(T69:U69)</f>
        <v>51</v>
      </c>
      <c r="W69" s="37">
        <f>IF(COUNT(W70:W74)=0,"",(IF(COUNT(W70:W74)&lt;=3,SUM(W70:W74),SUM(LARGE(W70:W74,1),LARGE(W70:W74,2),LARGE(W70:W74,3)))))</f>
        <v>20</v>
      </c>
      <c r="X69" s="37">
        <f>IF(COUNT(X70:X74)=0,"",(IF(COUNT(X70:X74)&lt;=3,SUM(X70:X74),SUM(LARGE(X70:X74,1),LARGE(X70:X74,2),LARGE(X70:X74,3)))))</f>
        <v>20</v>
      </c>
      <c r="Y69" s="38">
        <f>SUM(W69:X69)</f>
        <v>40</v>
      </c>
      <c r="Z69" s="37" t="str">
        <f>IF(COUNT(Z70:Z74)=0,"",(IF(COUNT(Z70:Z74)&lt;=3,SUM(Z70:Z74),SUM(LARGE(Z70:Z74,1),LARGE(Z70:Z74,2),LARGE(Z70:Z74,3)))))</f>
        <v/>
      </c>
      <c r="AA69" s="37">
        <f>IF(COUNT(AA70:AA74)=0,"",(IF(COUNT(AA70:AA74)&lt;=3,SUM(AA70:AA74),SUM(LARGE(AA70:AA74,1),LARGE(AA70:AA74,2),LARGE(AA70:AA74,3)))))</f>
        <v>15</v>
      </c>
      <c r="AB69" s="38">
        <f>SUM(Z69:AA69)</f>
        <v>15</v>
      </c>
      <c r="AC69" s="33">
        <f>IF(COUNT(AC70:AC74)=0,"",(IF(COUNT(AC70:AC74)&lt;=3,SUM(AC70:AC74),SUM(LARGE(AC70:AC74,1),LARGE(AC70:AC74,2),LARGE(AC70:AC74,3)))))</f>
        <v>30</v>
      </c>
      <c r="AD69" s="33">
        <f>IF(COUNT(AD70:AD74)=0,"",(IF(COUNT(AD70:AD74)&lt;=3,SUM(AD70:AD74),SUM(LARGE(AD70:AD74,1),LARGE(AD70:AD74,2),LARGE(AD70:AD74,3)))))</f>
        <v>16</v>
      </c>
      <c r="AE69" s="38">
        <f>SUM(AC69:AD69)</f>
        <v>46</v>
      </c>
      <c r="AF69" s="58">
        <f>SUM(G69,J69,M69,P69,S69,V69,Y69,AB69,AE69)</f>
        <v>483</v>
      </c>
    </row>
    <row r="70" spans="2:32" ht="8.25" customHeight="1">
      <c r="B70" s="39">
        <v>5</v>
      </c>
      <c r="C70" s="46" t="s">
        <v>86</v>
      </c>
      <c r="D70" s="47" t="s">
        <v>9</v>
      </c>
      <c r="E70" s="28">
        <v>16</v>
      </c>
      <c r="F70" s="29">
        <v>13</v>
      </c>
      <c r="G70" s="60">
        <f>IF(G69=0,"",RANK(G69,(G3,G9,G15,G21,G27,G33,G39,G45,G51,G57,G63,G69,G75,G81,G87,G93,G99,G105),0))</f>
        <v>12</v>
      </c>
      <c r="H70" s="28">
        <v>14</v>
      </c>
      <c r="I70" s="29">
        <v>13</v>
      </c>
      <c r="J70" s="60">
        <f>IF(J69=0,"",RANK(J69,(J3,J9,J15,J21,J27,J33,J39,J45,J51,J57,J63,J69,J75,J81,J87,J93,J99,J105),0))</f>
        <v>12</v>
      </c>
      <c r="K70" s="28">
        <v>12</v>
      </c>
      <c r="L70" s="29">
        <v>12</v>
      </c>
      <c r="M70" s="60">
        <f>IF(M69=0,"",RANK(M69,(M3,M9,M15,M21,M27,M33,M39,M45,M51,M57,M63,M69,M75,M81,M87,M93,M99,M105),0))</f>
        <v>9</v>
      </c>
      <c r="N70" s="28">
        <v>12</v>
      </c>
      <c r="O70" s="29">
        <v>10</v>
      </c>
      <c r="P70" s="60">
        <f>IF(P69=0,"",RANK(P69,(P3,P9,P15,P21,P27,P33,P39,P45,P51,P57,P63,P69,P75,P81,P87,P93,P99,P105),0))</f>
        <v>13</v>
      </c>
      <c r="Q70" s="28"/>
      <c r="R70" s="29"/>
      <c r="S70" s="60" t="str">
        <f>IF(S69=0,"",RANK(S69,(S3,S9,S15,S21,S27,S33,S39,S45,S51,S57,S63,S69,S75,S81,S87,S93,S99,S105),0))</f>
        <v/>
      </c>
      <c r="T70" s="28">
        <v>18</v>
      </c>
      <c r="U70" s="29">
        <v>16</v>
      </c>
      <c r="V70" s="60">
        <f>IF(V69=0,"",RANK(V69,(V3,V9,V15,V21,V27,V33,V39,V45,V51,V57,V63,V69,V75,V81,V87,V93,V99,V105),0))</f>
        <v>10</v>
      </c>
      <c r="W70" s="28">
        <v>14</v>
      </c>
      <c r="X70" s="29">
        <v>16</v>
      </c>
      <c r="Y70" s="60">
        <f>IF(Y69=0,"",RANK(Y69,(Y3,Y9,Y15,Y21,Y27,Y33,Y39,Y45,Y51,Y57,Y63,Y69,Y75,Y81,Y87,Y93,Y99,Y105),0))</f>
        <v>13</v>
      </c>
      <c r="Z70" s="28"/>
      <c r="AA70" s="29">
        <v>15</v>
      </c>
      <c r="AB70" s="60">
        <f>IF(AB69=0,"",RANK(AB69,(AB3,AB9,AB15,AB21,AB27,AB33,AB39,AB45,AB51,AB57,AB63,AB69,AB75,AB81,AB87,AB93,AB99,AB105),0))</f>
        <v>12</v>
      </c>
      <c r="AC70" s="28">
        <v>18</v>
      </c>
      <c r="AD70" s="29">
        <v>16</v>
      </c>
      <c r="AE70" s="60">
        <f>IF(AE69=0,"",RANK(AE69,(AE3,AE9,AE15,AE21,AE27,AE33,AE39,AE45,AE51,AE57,AE63,AE69,AE75,AE81,AE87,AE93,AE99,AE105),0))</f>
        <v>11</v>
      </c>
      <c r="AF70" s="69">
        <f>IF(AF69=0,"",RANK(AF69,(AF3,AF9,AF15,AF21,AF27,AF33,AF39,AF45,AF51,AF57,AF63,AF69,AF75,AF81,AF87,AF93,AF99,AF105),0))</f>
        <v>12</v>
      </c>
    </row>
    <row r="71" spans="2:32" ht="8.25" customHeight="1">
      <c r="B71" s="22">
        <v>401</v>
      </c>
      <c r="C71" s="31" t="s">
        <v>120</v>
      </c>
      <c r="D71" s="47" t="s">
        <v>9</v>
      </c>
      <c r="E71" s="14">
        <v>0</v>
      </c>
      <c r="F71" s="3">
        <v>0</v>
      </c>
      <c r="G71" s="61"/>
      <c r="H71" s="14">
        <v>15</v>
      </c>
      <c r="I71" s="3">
        <v>18</v>
      </c>
      <c r="J71" s="61"/>
      <c r="K71" s="14">
        <v>25</v>
      </c>
      <c r="L71" s="3">
        <v>20</v>
      </c>
      <c r="M71" s="61"/>
      <c r="N71" s="14">
        <v>0</v>
      </c>
      <c r="O71" s="3">
        <v>0</v>
      </c>
      <c r="P71" s="61"/>
      <c r="Q71" s="14"/>
      <c r="R71" s="3"/>
      <c r="S71" s="61"/>
      <c r="T71" s="14">
        <v>0</v>
      </c>
      <c r="U71" s="3">
        <v>0</v>
      </c>
      <c r="V71" s="61"/>
      <c r="W71" s="14">
        <v>0</v>
      </c>
      <c r="X71" s="3">
        <v>0</v>
      </c>
      <c r="Y71" s="61"/>
      <c r="Z71" s="14"/>
      <c r="AA71" s="3">
        <v>0</v>
      </c>
      <c r="AB71" s="61"/>
      <c r="AC71" s="14">
        <v>0</v>
      </c>
      <c r="AD71" s="3">
        <v>0</v>
      </c>
      <c r="AE71" s="61"/>
      <c r="AF71" s="70"/>
    </row>
    <row r="72" spans="2:32" ht="8.25" customHeight="1">
      <c r="B72" s="22">
        <v>105</v>
      </c>
      <c r="C72" s="31" t="s">
        <v>87</v>
      </c>
      <c r="D72" s="36" t="s">
        <v>8</v>
      </c>
      <c r="E72" s="14">
        <v>13</v>
      </c>
      <c r="F72" s="3">
        <v>12</v>
      </c>
      <c r="G72" s="61"/>
      <c r="H72" s="14">
        <v>12</v>
      </c>
      <c r="I72" s="3">
        <v>14</v>
      </c>
      <c r="J72" s="61"/>
      <c r="K72" s="14">
        <v>12</v>
      </c>
      <c r="L72" s="3">
        <v>13</v>
      </c>
      <c r="M72" s="61"/>
      <c r="N72" s="14">
        <v>15</v>
      </c>
      <c r="O72" s="3">
        <v>15</v>
      </c>
      <c r="P72" s="61"/>
      <c r="Q72" s="14"/>
      <c r="R72" s="3"/>
      <c r="S72" s="61"/>
      <c r="T72" s="14">
        <v>0</v>
      </c>
      <c r="U72" s="3">
        <v>0</v>
      </c>
      <c r="V72" s="61"/>
      <c r="W72" s="14">
        <v>0</v>
      </c>
      <c r="X72" s="3">
        <v>0</v>
      </c>
      <c r="Y72" s="61"/>
      <c r="Z72" s="14"/>
      <c r="AA72" s="3">
        <v>0</v>
      </c>
      <c r="AB72" s="61"/>
      <c r="AC72" s="14">
        <v>12</v>
      </c>
      <c r="AD72" s="3">
        <v>0</v>
      </c>
      <c r="AE72" s="61"/>
      <c r="AF72" s="70"/>
    </row>
    <row r="73" spans="2:32" ht="8.25" customHeight="1">
      <c r="B73" s="22">
        <v>775</v>
      </c>
      <c r="C73" s="31" t="s">
        <v>88</v>
      </c>
      <c r="D73" s="47" t="s">
        <v>40</v>
      </c>
      <c r="E73" s="14">
        <v>0</v>
      </c>
      <c r="F73" s="3">
        <v>0</v>
      </c>
      <c r="G73" s="61"/>
      <c r="H73" s="14">
        <v>0</v>
      </c>
      <c r="I73" s="3">
        <v>0</v>
      </c>
      <c r="J73" s="61"/>
      <c r="K73" s="14">
        <v>7</v>
      </c>
      <c r="L73" s="3">
        <v>5</v>
      </c>
      <c r="M73" s="61"/>
      <c r="N73" s="14">
        <v>0</v>
      </c>
      <c r="O73" s="3">
        <v>0</v>
      </c>
      <c r="P73" s="61"/>
      <c r="Q73" s="14"/>
      <c r="R73" s="3"/>
      <c r="S73" s="61"/>
      <c r="T73" s="14">
        <v>9</v>
      </c>
      <c r="U73" s="3">
        <v>8</v>
      </c>
      <c r="V73" s="61"/>
      <c r="W73" s="14">
        <v>6</v>
      </c>
      <c r="X73" s="3">
        <v>4</v>
      </c>
      <c r="Y73" s="61"/>
      <c r="Z73" s="14"/>
      <c r="AA73" s="3">
        <v>0</v>
      </c>
      <c r="AB73" s="61"/>
      <c r="AC73" s="14">
        <v>0</v>
      </c>
      <c r="AD73" s="3">
        <v>0</v>
      </c>
      <c r="AE73" s="61"/>
      <c r="AF73" s="70"/>
    </row>
    <row r="74" spans="2:32" ht="8.25" customHeight="1">
      <c r="B74" s="27">
        <v>972</v>
      </c>
      <c r="C74" s="44" t="s">
        <v>89</v>
      </c>
      <c r="D74" s="45" t="s">
        <v>7</v>
      </c>
      <c r="E74" s="15">
        <v>15</v>
      </c>
      <c r="F74" s="16">
        <v>16</v>
      </c>
      <c r="G74" s="62"/>
      <c r="H74" s="15">
        <v>12</v>
      </c>
      <c r="I74" s="16">
        <v>15</v>
      </c>
      <c r="J74" s="62"/>
      <c r="K74" s="15">
        <v>18</v>
      </c>
      <c r="L74" s="16">
        <v>18</v>
      </c>
      <c r="M74" s="62"/>
      <c r="N74" s="15">
        <v>0</v>
      </c>
      <c r="O74" s="16">
        <v>0</v>
      </c>
      <c r="P74" s="62"/>
      <c r="Q74" s="15"/>
      <c r="R74" s="16"/>
      <c r="S74" s="62"/>
      <c r="T74" s="15">
        <v>0</v>
      </c>
      <c r="U74" s="16">
        <v>0</v>
      </c>
      <c r="V74" s="62"/>
      <c r="W74" s="15">
        <v>0</v>
      </c>
      <c r="X74" s="16">
        <v>0</v>
      </c>
      <c r="Y74" s="62"/>
      <c r="Z74" s="15"/>
      <c r="AA74" s="16">
        <v>0</v>
      </c>
      <c r="AB74" s="62"/>
      <c r="AC74" s="15">
        <v>0</v>
      </c>
      <c r="AD74" s="16">
        <v>0</v>
      </c>
      <c r="AE74" s="62"/>
      <c r="AF74" s="71"/>
    </row>
    <row r="75" spans="2:32" ht="8.25" customHeight="1">
      <c r="B75" s="66" t="s">
        <v>91</v>
      </c>
      <c r="C75" s="67"/>
      <c r="D75" s="68"/>
      <c r="E75" s="33">
        <f>IF(COUNT(E76:E80)=0,"",(IF(COUNT(E76:E80)&lt;=3,SUM(E76:E80),SUM(LARGE(E76:E80,1),LARGE(E76:E80,2),LARGE(E76:E80,3)))))</f>
        <v>55</v>
      </c>
      <c r="F75" s="33">
        <f>IF(COUNT(F76:F80)=0,"",(IF(COUNT(F76:F80)&lt;=3,SUM(F76:F80),SUM(LARGE(F76:F80,1),LARGE(F76:F80,2),LARGE(F76:F80,3)))))</f>
        <v>53</v>
      </c>
      <c r="G75" s="38">
        <f>SUM(E75:F75)</f>
        <v>108</v>
      </c>
      <c r="H75" s="37">
        <f>IF(COUNT(H76:H80)=0,"",(IF(COUNT(H76:H80)&lt;=3,SUM(H76:H80),SUM(LARGE(H76:H80,1),LARGE(H76:H80,2),LARGE(H76:H80,3)))))</f>
        <v>55</v>
      </c>
      <c r="I75" s="33">
        <f>IF(COUNT(I76:I80)=0,"",(IF(COUNT(I76:I80)&lt;=3,SUM(I76:I80),SUM(LARGE(I76:I80,1),LARGE(I76:I80,2),LARGE(I76:I80,3)))))</f>
        <v>55</v>
      </c>
      <c r="J75" s="38">
        <f>SUM(H75:I75)</f>
        <v>110</v>
      </c>
      <c r="K75" s="32">
        <f>IF(COUNT(K76:K80)=0,"",(IF(COUNT(K76:K80)&lt;=3,SUM(K76:K80),SUM(LARGE(K76:K80,1),LARGE(K76:K80,2),LARGE(K76:K80,3)))))</f>
        <v>65</v>
      </c>
      <c r="L75" s="33">
        <f>IF(COUNT(L76:L80)=0,"",(IF(COUNT(L76:L80)&lt;=3,SUM(L76:L80),SUM(LARGE(L76:L80,1),LARGE(L76:L80,2),LARGE(L76:L80,3)))))</f>
        <v>68</v>
      </c>
      <c r="M75" s="38">
        <f>SUM(K75:L75)</f>
        <v>133</v>
      </c>
      <c r="N75" s="37">
        <f>IF(COUNT(N76:N80)=0,"",(IF(COUNT(N76:N80)&lt;=3,SUM(N76:N80),SUM(LARGE(N76:N80,1),LARGE(N76:N80,2),LARGE(N76:N80,3)))))</f>
        <v>65</v>
      </c>
      <c r="O75" s="33">
        <f>IF(COUNT(O76:O80)=0,"",(IF(COUNT(O76:O80)&lt;=3,SUM(O76:O80),SUM(LARGE(O76:O80,1),LARGE(O76:O80,2),LARGE(O76:O80,3)))))</f>
        <v>58</v>
      </c>
      <c r="P75" s="38">
        <f>SUM(N75:O75)</f>
        <v>123</v>
      </c>
      <c r="Q75" s="33" t="str">
        <f>IF(COUNT(Q76:Q80)=0,"",(IF(COUNT(Q76:Q80)&lt;=3,SUM(Q76:Q80),SUM(LARGE(Q76:Q80,1),LARGE(Q76:Q80,2),LARGE(Q76:Q80,3)))))</f>
        <v/>
      </c>
      <c r="R75" s="33" t="str">
        <f>IF(COUNT(R76:R80)=0,"",(IF(COUNT(R76:R80)&lt;=3,SUM(R76:R80),SUM(LARGE(R76:R80,1),LARGE(R76:R80,2),LARGE(R76:R80,3)))))</f>
        <v/>
      </c>
      <c r="S75" s="38">
        <f>SUM(Q75:R75)</f>
        <v>0</v>
      </c>
      <c r="T75" s="33">
        <f>IF(COUNT(T76:T80)=0,"",(IF(COUNT(T76:T80)&lt;=3,SUM(T76:T80),SUM(LARGE(T76:T80,1),LARGE(T76:T80,2),LARGE(T76:T80,3)))))</f>
        <v>20</v>
      </c>
      <c r="U75" s="33">
        <f>IF(COUNT(U76:U80)=0,"",(IF(COUNT(U76:U80)&lt;=3,SUM(U76:U80),SUM(LARGE(U76:U80,1),LARGE(U76:U80,2),LARGE(U76:U80,3)))))</f>
        <v>65</v>
      </c>
      <c r="V75" s="38">
        <f>SUM(T75:U75)</f>
        <v>85</v>
      </c>
      <c r="W75" s="33">
        <f>IF(COUNT(W76:W80)=0,"",(IF(COUNT(W76:W80)&lt;=3,SUM(W76:W80),SUM(LARGE(W76:W80,1),LARGE(W76:W80,2),LARGE(W76:W80,3)))))</f>
        <v>56</v>
      </c>
      <c r="X75" s="33">
        <f>IF(COUNT(X76:X80)=0,"",(IF(COUNT(X76:X80)&lt;=3,SUM(X76:X80),SUM(LARGE(X76:X80,1),LARGE(X76:X80,2),LARGE(X76:X80,3)))))</f>
        <v>50</v>
      </c>
      <c r="Y75" s="38">
        <f>SUM(W75:X75)</f>
        <v>106</v>
      </c>
      <c r="Z75" s="33" t="str">
        <f>IF(COUNT(Z76:Z80)=0,"",(IF(COUNT(Z76:Z80)&lt;=3,SUM(Z76:Z80),SUM(LARGE(Z76:Z80,1),LARGE(Z76:Z80,2),LARGE(Z76:Z80,3)))))</f>
        <v/>
      </c>
      <c r="AA75" s="33">
        <f>IF(COUNT(AA76:AA80)=0,"",(IF(COUNT(AA76:AA80)&lt;=3,SUM(AA76:AA80),SUM(LARGE(AA76:AA80,1),LARGE(AA76:AA80,2),LARGE(AA76:AA80,3)))))</f>
        <v>0</v>
      </c>
      <c r="AB75" s="38">
        <f>SUM(Z75:AA75)</f>
        <v>0</v>
      </c>
      <c r="AC75" s="33">
        <f>IF(COUNT(AC76:AC80)=0,"",(IF(COUNT(AC76:AC80)&lt;=3,SUM(AC76:AC80),SUM(LARGE(AC76:AC80,1),LARGE(AC76:AC80,2),LARGE(AC76:AC80,3)))))</f>
        <v>50</v>
      </c>
      <c r="AD75" s="33">
        <f>IF(COUNT(AD76:AD80)=0,"",(IF(COUNT(AD76:AD80)&lt;=3,SUM(AD76:AD80),SUM(LARGE(AD76:AD80,1),LARGE(AD76:AD80,2),LARGE(AD76:AD80,3)))))</f>
        <v>54</v>
      </c>
      <c r="AE75" s="38">
        <f>SUM(AC75:AD75)</f>
        <v>104</v>
      </c>
      <c r="AF75" s="58">
        <f>SUM(G75,J75,M75,P75,S75,V75,Y75,AB75,AE75)</f>
        <v>769</v>
      </c>
    </row>
    <row r="76" spans="2:32" ht="8.25" customHeight="1">
      <c r="B76" s="39">
        <v>119</v>
      </c>
      <c r="C76" s="46" t="s">
        <v>92</v>
      </c>
      <c r="D76" s="47" t="s">
        <v>8</v>
      </c>
      <c r="E76" s="28">
        <v>0</v>
      </c>
      <c r="F76" s="29">
        <v>0</v>
      </c>
      <c r="G76" s="60">
        <f>IF(G75=0,"",RANK(G75,(G3,G9,G15,G21,G27,G33,G39,G45,G51,G57,G63,G69,G75,G81,G87,G93,G99,G105),0))</f>
        <v>9</v>
      </c>
      <c r="H76" s="28">
        <v>0</v>
      </c>
      <c r="I76" s="29">
        <v>0</v>
      </c>
      <c r="J76" s="60">
        <f>IF(J75=0,"",RANK(J75,(J3,J9,J15,J21,J27,J33,J39,J45,J51,J57,J63,J69,J75,J81,J87,J93,J99,J105),0))</f>
        <v>9</v>
      </c>
      <c r="K76" s="28">
        <v>14</v>
      </c>
      <c r="L76" s="29">
        <v>16</v>
      </c>
      <c r="M76" s="60">
        <f>IF(M75=0,"",RANK(M75,(M3,M9,M15,M21,M27,M33,M39,M45,M51,M57,M63,M69,M75,M81,M87,M93,M99,M105),0))</f>
        <v>3</v>
      </c>
      <c r="N76" s="28">
        <v>14</v>
      </c>
      <c r="O76" s="29">
        <v>16</v>
      </c>
      <c r="P76" s="60">
        <f>IF(P75=0,"",RANK(P75,(P3,P9,P15,P21,P27,P33,P39,P45,P51,P57,P63,P69,P75,P81,P87,P93,P99,P105),0))</f>
        <v>4</v>
      </c>
      <c r="Q76" s="28"/>
      <c r="R76" s="29"/>
      <c r="S76" s="60" t="str">
        <f>IF(S75=0,"",RANK(S75,(S3,S9,S15,S21,S27,S33,S39,S45,S51,S57,S63,S69,S75,S81,S87,S93,S99,S105),0))</f>
        <v/>
      </c>
      <c r="T76" s="28">
        <v>0</v>
      </c>
      <c r="U76" s="29">
        <v>15</v>
      </c>
      <c r="V76" s="60">
        <f>IF(V75=0,"",RANK(V75,(V3,V9,V15,V21,V27,V33,V39,V45,V51,V57,V63,V69,V75,V81,V87,V93,V99,V105),0))</f>
        <v>7</v>
      </c>
      <c r="W76" s="28">
        <v>14</v>
      </c>
      <c r="X76" s="29">
        <v>10</v>
      </c>
      <c r="Y76" s="60">
        <f>IF(Y75=0,"",RANK(Y75,(Y3,Y9,Y15,Y21,Y27,Y33,Y39,Y45,Y51,Y57,Y63,Y69,Y75,Y81,Y87,Y93,Y99,Y105),0))</f>
        <v>9</v>
      </c>
      <c r="Z76" s="28"/>
      <c r="AA76" s="29">
        <v>0</v>
      </c>
      <c r="AB76" s="60" t="str">
        <f>IF(AB75=0,"",RANK(AB75,(AB3,AB9,AB15,AB21,AB27,AB33,AB39,AB45,AB51,AB57,AB63,AB69,AB75,AB81,AB87,AB93,AB99,AB105),0))</f>
        <v/>
      </c>
      <c r="AC76" s="28">
        <v>14</v>
      </c>
      <c r="AD76" s="29">
        <v>14</v>
      </c>
      <c r="AE76" s="60">
        <f>IF(AE75=0,"",RANK(AE75,(AE3,AE9,AE15,AE21,AE27,AE33,AE39,AE45,AE51,AE57,AE63,AE69,AE75,AE81,AE87,AE93,AE99,AE105),0))</f>
        <v>7</v>
      </c>
      <c r="AF76" s="69">
        <f>IF(AF75=0,"",RANK(AF75,(AF3,AF9,AF15,AF21,AF27,AF33,AF39,AF45,AF51,AF57,AF63,AF69,AF75,AF81,AF87,AF93,AF99,AF105),0))</f>
        <v>9</v>
      </c>
    </row>
    <row r="77" spans="2:32" ht="8.25" customHeight="1">
      <c r="B77" s="22">
        <v>374</v>
      </c>
      <c r="C77" s="31" t="s">
        <v>93</v>
      </c>
      <c r="D77" s="36" t="s">
        <v>51</v>
      </c>
      <c r="E77" s="14">
        <v>15</v>
      </c>
      <c r="F77" s="3">
        <v>13</v>
      </c>
      <c r="G77" s="61"/>
      <c r="H77" s="14">
        <v>18</v>
      </c>
      <c r="I77" s="3">
        <v>18</v>
      </c>
      <c r="J77" s="61"/>
      <c r="K77" s="14">
        <v>18</v>
      </c>
      <c r="L77" s="3">
        <v>18</v>
      </c>
      <c r="M77" s="61"/>
      <c r="N77" s="14">
        <v>18</v>
      </c>
      <c r="O77" s="3">
        <v>16</v>
      </c>
      <c r="P77" s="61"/>
      <c r="Q77" s="14"/>
      <c r="R77" s="3"/>
      <c r="S77" s="61"/>
      <c r="T77" s="14">
        <v>0</v>
      </c>
      <c r="U77" s="3">
        <v>18</v>
      </c>
      <c r="V77" s="61"/>
      <c r="W77" s="14">
        <v>0</v>
      </c>
      <c r="X77" s="3">
        <v>0</v>
      </c>
      <c r="Y77" s="61"/>
      <c r="Z77" s="14"/>
      <c r="AA77" s="3">
        <v>0</v>
      </c>
      <c r="AB77" s="61"/>
      <c r="AC77" s="14">
        <v>0</v>
      </c>
      <c r="AD77" s="3">
        <v>18</v>
      </c>
      <c r="AE77" s="61"/>
      <c r="AF77" s="70"/>
    </row>
    <row r="78" spans="2:32" ht="8.25" customHeight="1">
      <c r="B78" s="22">
        <v>913</v>
      </c>
      <c r="C78" s="31" t="s">
        <v>94</v>
      </c>
      <c r="D78" s="36" t="s">
        <v>37</v>
      </c>
      <c r="E78" s="14">
        <v>0</v>
      </c>
      <c r="F78" s="3">
        <v>13</v>
      </c>
      <c r="G78" s="61"/>
      <c r="H78" s="14">
        <v>12</v>
      </c>
      <c r="I78" s="3">
        <v>15</v>
      </c>
      <c r="J78" s="61"/>
      <c r="K78" s="14">
        <v>14</v>
      </c>
      <c r="L78" s="3">
        <v>14</v>
      </c>
      <c r="M78" s="61"/>
      <c r="N78" s="14">
        <v>0</v>
      </c>
      <c r="O78" s="3">
        <v>0</v>
      </c>
      <c r="P78" s="61"/>
      <c r="Q78" s="14"/>
      <c r="R78" s="3"/>
      <c r="S78" s="61"/>
      <c r="T78" s="14">
        <v>0</v>
      </c>
      <c r="U78" s="3">
        <v>0</v>
      </c>
      <c r="V78" s="61"/>
      <c r="W78" s="14">
        <v>0</v>
      </c>
      <c r="X78" s="3">
        <v>0</v>
      </c>
      <c r="Y78" s="61"/>
      <c r="Z78" s="14"/>
      <c r="AA78" s="3">
        <v>0</v>
      </c>
      <c r="AB78" s="61"/>
      <c r="AC78" s="14">
        <v>0</v>
      </c>
      <c r="AD78" s="3">
        <v>0</v>
      </c>
      <c r="AE78" s="61"/>
      <c r="AF78" s="70"/>
    </row>
    <row r="79" spans="2:32" ht="8.25" customHeight="1">
      <c r="B79" s="22">
        <v>973</v>
      </c>
      <c r="C79" s="31" t="s">
        <v>95</v>
      </c>
      <c r="D79" s="36" t="s">
        <v>7</v>
      </c>
      <c r="E79" s="14">
        <v>20</v>
      </c>
      <c r="F79" s="3">
        <v>22</v>
      </c>
      <c r="G79" s="61"/>
      <c r="H79" s="14">
        <v>0</v>
      </c>
      <c r="I79" s="3">
        <v>0</v>
      </c>
      <c r="J79" s="61"/>
      <c r="K79" s="14">
        <v>22</v>
      </c>
      <c r="L79" s="3">
        <v>25</v>
      </c>
      <c r="M79" s="61"/>
      <c r="N79" s="14">
        <v>25</v>
      </c>
      <c r="O79" s="3">
        <v>20</v>
      </c>
      <c r="P79" s="61"/>
      <c r="Q79" s="14"/>
      <c r="R79" s="3"/>
      <c r="S79" s="61"/>
      <c r="T79" s="14">
        <v>20</v>
      </c>
      <c r="U79" s="3">
        <v>22</v>
      </c>
      <c r="V79" s="61"/>
      <c r="W79" s="14">
        <v>20</v>
      </c>
      <c r="X79" s="3">
        <v>20</v>
      </c>
      <c r="Y79" s="61"/>
      <c r="Z79" s="14"/>
      <c r="AA79" s="3">
        <v>0</v>
      </c>
      <c r="AB79" s="61"/>
      <c r="AC79" s="14">
        <v>18</v>
      </c>
      <c r="AD79" s="3">
        <v>22</v>
      </c>
      <c r="AE79" s="61"/>
      <c r="AF79" s="70"/>
    </row>
    <row r="80" spans="2:32" ht="8.25" customHeight="1">
      <c r="B80" s="27">
        <v>371</v>
      </c>
      <c r="C80" s="44" t="s">
        <v>115</v>
      </c>
      <c r="D80" s="45" t="s">
        <v>51</v>
      </c>
      <c r="E80" s="15">
        <v>20</v>
      </c>
      <c r="F80" s="16">
        <v>18</v>
      </c>
      <c r="G80" s="62"/>
      <c r="H80" s="15">
        <v>25</v>
      </c>
      <c r="I80" s="16">
        <v>22</v>
      </c>
      <c r="J80" s="62"/>
      <c r="K80" s="15">
        <v>25</v>
      </c>
      <c r="L80" s="16">
        <v>25</v>
      </c>
      <c r="M80" s="62"/>
      <c r="N80" s="15">
        <v>22</v>
      </c>
      <c r="O80" s="16">
        <v>22</v>
      </c>
      <c r="P80" s="62"/>
      <c r="Q80" s="15"/>
      <c r="R80" s="16"/>
      <c r="S80" s="62"/>
      <c r="T80" s="15">
        <v>0</v>
      </c>
      <c r="U80" s="16">
        <v>25</v>
      </c>
      <c r="V80" s="62"/>
      <c r="W80" s="15">
        <v>22</v>
      </c>
      <c r="X80" s="16">
        <v>20</v>
      </c>
      <c r="Y80" s="62"/>
      <c r="Z80" s="15"/>
      <c r="AA80" s="16">
        <v>0</v>
      </c>
      <c r="AB80" s="62"/>
      <c r="AC80" s="15">
        <v>18</v>
      </c>
      <c r="AD80" s="16">
        <v>0</v>
      </c>
      <c r="AE80" s="62"/>
      <c r="AF80" s="71"/>
    </row>
    <row r="81" spans="2:32" ht="8.25" customHeight="1">
      <c r="B81" s="66" t="s">
        <v>96</v>
      </c>
      <c r="C81" s="67"/>
      <c r="D81" s="68"/>
      <c r="E81" s="33">
        <f>IF(COUNT(E82:E86)=0,"",(IF(COUNT(E82:E86)&lt;=3,SUM(E82:E86),SUM(LARGE(E82:E86,1),LARGE(E82:E86,2),LARGE(E82:E86,3)))))</f>
        <v>70</v>
      </c>
      <c r="F81" s="33">
        <f>IF(COUNT(F82:F86)=0,"",(IF(COUNT(F82:F86)&lt;=3,SUM(F82:F86),SUM(LARGE(F82:F86,1),LARGE(F82:F86,2),LARGE(F82:F86,3)))))</f>
        <v>68</v>
      </c>
      <c r="G81" s="38">
        <f>SUM(E81:F81)</f>
        <v>138</v>
      </c>
      <c r="H81" s="37">
        <f>IF(COUNT(H82:H86)=0,"",(IF(COUNT(H82:H86)&lt;=3,SUM(H82:H86),SUM(LARGE(H82:H86,1),LARGE(H82:H86,2),LARGE(H82:H86,3)))))</f>
        <v>61</v>
      </c>
      <c r="I81" s="33">
        <f>IF(COUNT(I94:I98)=0,"",(IF(COUNT(I94:I98)&lt;=3,SUM(I94:I98),SUM(LARGE(I94:I98,1),LARGE(I94:I98,2),LARGE(I94:I98,3)))))</f>
        <v>63</v>
      </c>
      <c r="J81" s="38">
        <f>SUM(H81:I81)</f>
        <v>124</v>
      </c>
      <c r="K81" s="32">
        <f>IF(COUNT(K82:K86)=0,"",(IF(COUNT(K82:K86)&lt;=3,SUM(K82:K86),SUM(LARGE(K82:K86,1),LARGE(K82:K86,2),LARGE(K82:K86,3)))))</f>
        <v>58</v>
      </c>
      <c r="L81" s="33">
        <f>IF(COUNT(L94:L98)=0,"",(IF(COUNT(L94:L98)&lt;=3,SUM(L94:L98),SUM(LARGE(L94:L98,1),LARGE(L94:L98,2),LARGE(L94:L98,3)))))</f>
        <v>65</v>
      </c>
      <c r="M81" s="38">
        <f>SUM(K81:L81)</f>
        <v>123</v>
      </c>
      <c r="N81" s="37">
        <f>IF(COUNT(N94:N98)=0,"",(IF(COUNT(N94:N98)&lt;=3,SUM(N94:N98),SUM(LARGE(N94:N98,1),LARGE(N94:N98,2),LARGE(N94:N98,3)))))</f>
        <v>54</v>
      </c>
      <c r="O81" s="33">
        <f>IF(COUNT(O94:O98)=0,"",(IF(COUNT(O94:O98)&lt;=3,SUM(O94:O98),SUM(LARGE(O94:O98,1),LARGE(O94:O98,2),LARGE(O94:O98,3)))))</f>
        <v>61</v>
      </c>
      <c r="P81" s="38">
        <f>SUM(N81:O81)</f>
        <v>115</v>
      </c>
      <c r="Q81" s="32" t="str">
        <f>IF(COUNT(Q94:Q98)=0,"",(IF(COUNT(Q94:Q98)&lt;=3,SUM(Q94:Q98),SUM(LARGE(Q94:Q98,1),LARGE(Q94:Q98,2),LARGE(Q94:Q98,3)))))</f>
        <v/>
      </c>
      <c r="R81" s="33" t="str">
        <f>IF(COUNT(R94:R98)=0,"",(IF(COUNT(R94:R98)&lt;=3,SUM(R94:R98),SUM(LARGE(R94:R98,1),LARGE(R94:R98,2),LARGE(R94:R98,3)))))</f>
        <v/>
      </c>
      <c r="S81" s="38">
        <f>SUM(Q81:R81)</f>
        <v>0</v>
      </c>
      <c r="T81" s="37">
        <f>IF(COUNT(T94:T98)=0,"",(IF(COUNT(T94:T98)&lt;=3,SUM(T94:T98),SUM(LARGE(T94:T98,1),LARGE(T94:T98,2),LARGE(T94:T98,3)))))</f>
        <v>25</v>
      </c>
      <c r="U81" s="33">
        <f>IF(COUNT(U94:U98)=0,"",(IF(COUNT(U94:U98)&lt;=3,SUM(U94:U98),SUM(LARGE(U94:U98,1),LARGE(U94:U98,2),LARGE(U94:U98,3)))))</f>
        <v>55</v>
      </c>
      <c r="V81" s="38">
        <f>SUM(T81:U81)</f>
        <v>80</v>
      </c>
      <c r="W81" s="33">
        <f>IF(COUNT(W82:W86)=0,"",(IF(COUNT(W82:W86)&lt;=3,SUM(W82:W86),SUM(LARGE(W82:W86,1),LARGE(W82:W86,2),LARGE(W82:W86,3)))))</f>
        <v>64</v>
      </c>
      <c r="X81" s="33">
        <f>IF(COUNT(X94:X98)=0,"",(IF(COUNT(X94:X98)&lt;=3,SUM(X94:X98),SUM(LARGE(X94:X98,1),LARGE(X94:X98,2),LARGE(X94:X98,3)))))</f>
        <v>56</v>
      </c>
      <c r="Y81" s="38">
        <f>SUM(W81:X81)</f>
        <v>120</v>
      </c>
      <c r="Z81" s="37" t="str">
        <f>IF(COUNT(Z94:Z98)=0,"",(IF(COUNT(Z94:Z98)&lt;=3,SUM(Z94:Z98),SUM(LARGE(Z94:Z98,1),LARGE(Z94:Z98,2),LARGE(Z94:Z98,3)))))</f>
        <v/>
      </c>
      <c r="AA81" s="33">
        <f>IF(COUNT(AA82:AA86)=0,"",(IF(COUNT(AA82:AA86)&lt;=3,SUM(AA82:AA86),SUM(LARGE(AA82:AA86,1),LARGE(AA82:AA86,2),LARGE(AA82:AA86,3)))))</f>
        <v>57</v>
      </c>
      <c r="AB81" s="38">
        <f>SUM(Z81:AA81)</f>
        <v>57</v>
      </c>
      <c r="AC81" s="33">
        <f>IF(COUNT(AC82:AC86)=0,"",(IF(COUNT(AC82:AC86)&lt;=3,SUM(AC82:AC86),SUM(LARGE(AC82:AC86,1),LARGE(AC82:AC86,2),LARGE(AC82:AC86,3)))))</f>
        <v>56</v>
      </c>
      <c r="AD81" s="33">
        <f>IF(COUNT(AD82:AD86)=0,"",(IF(COUNT(AD82:AD86)&lt;=3,SUM(AD82:AD86),SUM(LARGE(AD82:AD86,1),LARGE(AD82:AD86,2),LARGE(AD82:AD86,3)))))</f>
        <v>61</v>
      </c>
      <c r="AE81" s="38">
        <f>SUM(AC81:AD81)</f>
        <v>117</v>
      </c>
      <c r="AF81" s="58">
        <f>SUM(G81,J81,M81,P81,S81,V81,Y81,AB81,AE81)</f>
        <v>874</v>
      </c>
    </row>
    <row r="82" spans="2:32" ht="8.25" customHeight="1">
      <c r="B82" s="48">
        <v>132</v>
      </c>
      <c r="C82" s="49" t="s">
        <v>97</v>
      </c>
      <c r="D82" s="50" t="s">
        <v>8</v>
      </c>
      <c r="E82" s="28">
        <v>25</v>
      </c>
      <c r="F82" s="29">
        <v>18</v>
      </c>
      <c r="G82" s="60">
        <f>IF(G81=0,"",RANK(G81,(G3,G9,G15,G21,G27,G33,G39,G45,G51,G57,G63,G69,G75,G81,G87,G93,G99,G105),0))</f>
        <v>2</v>
      </c>
      <c r="H82" s="28">
        <v>16</v>
      </c>
      <c r="I82" s="29">
        <v>20</v>
      </c>
      <c r="J82" s="60">
        <f>IF(J81=0,"",RANK(J81,(J3,J9,J15,J21,J27,J33,J39,J45,J51,J57,J63,J69,J75,J81,J87,J93,J99,J105),0))</f>
        <v>7</v>
      </c>
      <c r="K82" s="28">
        <v>16</v>
      </c>
      <c r="L82" s="29">
        <v>18</v>
      </c>
      <c r="M82" s="60">
        <f>IF(M81=0,"",RANK(M81,(M3,M9,M15,M21,M27,M33,M39,M45,M51,M57,M63,M69,M75,M81,M87,M93,M99,M105),0))</f>
        <v>5</v>
      </c>
      <c r="N82" s="28">
        <v>22</v>
      </c>
      <c r="O82" s="29">
        <v>22</v>
      </c>
      <c r="P82" s="60">
        <f>IF(P81=0,"",RANK(P81,(P3,P9,P15,P21,P27,P33,P39,P45,P51,P57,P63,P69,P75,P81,P87,P93,P99,P105),0))</f>
        <v>7</v>
      </c>
      <c r="Q82" s="28"/>
      <c r="R82" s="29"/>
      <c r="S82" s="60" t="str">
        <f>IF(S81=0,"",RANK(S81,(S3,S9,S15,S21,S27,S33,S39,S45,S51,S57,S63,S69,S75,S81,S87,S93,S99,S105),0))</f>
        <v/>
      </c>
      <c r="T82" s="28">
        <v>22</v>
      </c>
      <c r="U82" s="29">
        <v>22</v>
      </c>
      <c r="V82" s="60">
        <f>IF(V81=0,"",RANK(V81,(V3,V9,V15,V21,V27,V33,V39,V45,V51,V57,V63,V69,V75,V81,V87,V93,V99,V105),0))</f>
        <v>8</v>
      </c>
      <c r="W82" s="28">
        <v>22</v>
      </c>
      <c r="X82" s="29">
        <v>18</v>
      </c>
      <c r="Y82" s="60">
        <f>IF(Y81=0,"",RANK(Y81,(Y3,Y9,Y15,Y21,Y27,Y33,Y39,Y45,Y51,Y57,Y63,Y69,Y75,Y81,Y87,Y93,Y99,Y105),0))</f>
        <v>5</v>
      </c>
      <c r="Z82" s="28"/>
      <c r="AA82" s="29">
        <v>16</v>
      </c>
      <c r="AB82" s="60">
        <f>IF(AB81=0,"",RANK(AB81,(AB3,AB9,AB15,AB21,AB27,AB33,AB39,AB45,AB51,AB57,AB63,AB69,AB75,AB81,AB87,AB93,AB99,AB105),0))</f>
        <v>7</v>
      </c>
      <c r="AC82" s="28">
        <v>18</v>
      </c>
      <c r="AD82" s="29">
        <v>18</v>
      </c>
      <c r="AE82" s="60">
        <f>IF(AE81=0,"",RANK(AE81,(AE3,AE9,AE15,AE21,AE27,AE33,AE39,AE45,AE51,AE57,AE63,AE69,AE75,AE81,AE87,AE93,AE99,AE105),0))</f>
        <v>5</v>
      </c>
      <c r="AF82" s="69">
        <f>IF(AF81=0,"",RANK(AF81,(AF3,AF9,AF15,AF21,AF27,AF33,AF39,AF45,AF51,AF57,AF63,AF69,AF75,AF81,AF87,AF93,AF99,AF105),0))</f>
        <v>6</v>
      </c>
    </row>
    <row r="83" spans="2:32" ht="8.25" customHeight="1">
      <c r="B83" s="22">
        <v>97</v>
      </c>
      <c r="C83" s="31" t="s">
        <v>98</v>
      </c>
      <c r="D83" s="36" t="s">
        <v>39</v>
      </c>
      <c r="E83" s="14">
        <v>25</v>
      </c>
      <c r="F83" s="3">
        <v>25</v>
      </c>
      <c r="G83" s="61"/>
      <c r="H83" s="14">
        <v>25</v>
      </c>
      <c r="I83" s="3">
        <v>20</v>
      </c>
      <c r="J83" s="61"/>
      <c r="K83" s="14">
        <v>22</v>
      </c>
      <c r="L83" s="3">
        <v>25</v>
      </c>
      <c r="M83" s="61"/>
      <c r="N83" s="14">
        <v>22</v>
      </c>
      <c r="O83" s="3">
        <v>25</v>
      </c>
      <c r="P83" s="61"/>
      <c r="Q83" s="14"/>
      <c r="R83" s="3"/>
      <c r="S83" s="61"/>
      <c r="T83" s="14">
        <v>25</v>
      </c>
      <c r="U83" s="3">
        <v>0</v>
      </c>
      <c r="V83" s="61"/>
      <c r="W83" s="14">
        <v>22</v>
      </c>
      <c r="X83" s="3">
        <v>0</v>
      </c>
      <c r="Y83" s="61"/>
      <c r="Z83" s="14"/>
      <c r="AA83" s="3">
        <v>25</v>
      </c>
      <c r="AB83" s="61"/>
      <c r="AC83" s="14">
        <v>22</v>
      </c>
      <c r="AD83" s="3">
        <v>25</v>
      </c>
      <c r="AE83" s="61"/>
      <c r="AF83" s="70"/>
    </row>
    <row r="84" spans="2:32" ht="8.25" customHeight="1">
      <c r="B84" s="22">
        <v>2</v>
      </c>
      <c r="C84" s="31" t="s">
        <v>99</v>
      </c>
      <c r="D84" s="36" t="s">
        <v>9</v>
      </c>
      <c r="E84" s="14">
        <v>11</v>
      </c>
      <c r="F84" s="3">
        <v>12</v>
      </c>
      <c r="G84" s="61"/>
      <c r="H84" s="14">
        <v>16</v>
      </c>
      <c r="I84" s="3">
        <v>11</v>
      </c>
      <c r="J84" s="61"/>
      <c r="K84" s="14">
        <v>15</v>
      </c>
      <c r="L84" s="3">
        <v>14</v>
      </c>
      <c r="M84" s="61"/>
      <c r="N84" s="14">
        <v>15</v>
      </c>
      <c r="O84" s="3">
        <v>14</v>
      </c>
      <c r="P84" s="61"/>
      <c r="Q84" s="14"/>
      <c r="R84" s="3"/>
      <c r="S84" s="61"/>
      <c r="T84" s="14">
        <v>16</v>
      </c>
      <c r="U84" s="3">
        <v>18</v>
      </c>
      <c r="V84" s="61"/>
      <c r="W84" s="14">
        <v>15</v>
      </c>
      <c r="X84" s="3">
        <v>18</v>
      </c>
      <c r="Y84" s="61"/>
      <c r="Z84" s="14"/>
      <c r="AA84" s="3">
        <v>16</v>
      </c>
      <c r="AB84" s="61"/>
      <c r="AC84" s="14">
        <v>16</v>
      </c>
      <c r="AD84" s="3">
        <v>18</v>
      </c>
      <c r="AE84" s="61"/>
      <c r="AF84" s="70"/>
    </row>
    <row r="85" spans="2:32" ht="8.25" customHeight="1">
      <c r="B85" s="22">
        <v>336</v>
      </c>
      <c r="C85" s="31" t="s">
        <v>100</v>
      </c>
      <c r="D85" s="36" t="s">
        <v>10</v>
      </c>
      <c r="E85" s="14">
        <v>20</v>
      </c>
      <c r="F85" s="3">
        <v>25</v>
      </c>
      <c r="G85" s="61"/>
      <c r="H85" s="14">
        <v>0</v>
      </c>
      <c r="I85" s="3">
        <v>0</v>
      </c>
      <c r="J85" s="61"/>
      <c r="K85" s="14">
        <v>0</v>
      </c>
      <c r="L85" s="3">
        <v>0</v>
      </c>
      <c r="M85" s="61"/>
      <c r="N85" s="14">
        <v>0</v>
      </c>
      <c r="O85" s="3">
        <v>0</v>
      </c>
      <c r="P85" s="61"/>
      <c r="Q85" s="14"/>
      <c r="R85" s="3"/>
      <c r="S85" s="61"/>
      <c r="T85" s="14">
        <v>0</v>
      </c>
      <c r="U85" s="3">
        <v>0</v>
      </c>
      <c r="V85" s="61"/>
      <c r="W85" s="14">
        <v>0</v>
      </c>
      <c r="X85" s="3">
        <v>0</v>
      </c>
      <c r="Y85" s="61"/>
      <c r="Z85" s="14"/>
      <c r="AA85" s="3">
        <v>0</v>
      </c>
      <c r="AB85" s="61"/>
      <c r="AC85" s="14">
        <v>0</v>
      </c>
      <c r="AD85" s="3">
        <v>0</v>
      </c>
      <c r="AE85" s="61"/>
      <c r="AF85" s="70"/>
    </row>
    <row r="86" spans="2:32" ht="8.25" customHeight="1" thickBot="1">
      <c r="B86" s="51">
        <v>959</v>
      </c>
      <c r="C86" s="52" t="s">
        <v>101</v>
      </c>
      <c r="D86" s="53" t="s">
        <v>37</v>
      </c>
      <c r="E86" s="54">
        <v>18</v>
      </c>
      <c r="F86" s="55">
        <v>18</v>
      </c>
      <c r="G86" s="65"/>
      <c r="H86" s="54">
        <v>20</v>
      </c>
      <c r="I86" s="55">
        <v>20</v>
      </c>
      <c r="J86" s="65"/>
      <c r="K86" s="54">
        <v>20</v>
      </c>
      <c r="L86" s="55">
        <v>18</v>
      </c>
      <c r="M86" s="65"/>
      <c r="N86" s="54">
        <v>20</v>
      </c>
      <c r="O86" s="55">
        <v>18</v>
      </c>
      <c r="P86" s="65"/>
      <c r="Q86" s="54"/>
      <c r="R86" s="55"/>
      <c r="S86" s="65"/>
      <c r="T86" s="54">
        <v>20</v>
      </c>
      <c r="U86" s="55">
        <v>20</v>
      </c>
      <c r="V86" s="65"/>
      <c r="W86" s="54">
        <v>20</v>
      </c>
      <c r="X86" s="55"/>
      <c r="Y86" s="65"/>
      <c r="Z86" s="54"/>
      <c r="AA86" s="55">
        <v>0</v>
      </c>
      <c r="AB86" s="65"/>
      <c r="AC86" s="54">
        <v>0</v>
      </c>
      <c r="AD86" s="55">
        <v>0</v>
      </c>
      <c r="AE86" s="65"/>
      <c r="AF86" s="71"/>
    </row>
    <row r="87" spans="2:32" ht="8.25" customHeight="1">
      <c r="B87" s="66" t="s">
        <v>102</v>
      </c>
      <c r="C87" s="67"/>
      <c r="D87" s="68"/>
      <c r="E87" s="33">
        <f>IF(COUNT(E88:E92)=0,"",(IF(COUNT(E88:E92)&lt;=3,SUM(E88:E92),SUM(LARGE(E88:E92,1),LARGE(E88:E92,2),LARGE(E88:E92,3)))))</f>
        <v>72</v>
      </c>
      <c r="F87" s="33">
        <f>IF(COUNT(F88:F92)=0,"",(IF(COUNT(F88:F92)&lt;=3,SUM(F88:F92),SUM(LARGE(F88:F92,1),LARGE(F88:F92,2),LARGE(F88:F92,3)))))</f>
        <v>70</v>
      </c>
      <c r="G87" s="38">
        <f>SUM(E87:F87)</f>
        <v>142</v>
      </c>
      <c r="H87" s="37">
        <f>IF(COUNT(H88:H92)=0,"",(IF(COUNT(H88:H92)&lt;=3,SUM(H88:H92),SUM(LARGE(H88:H92,1),LARGE(H88:H92,2),LARGE(H88:H92,3)))))</f>
        <v>63</v>
      </c>
      <c r="I87" s="33">
        <f>IF(COUNT(I88:I92)=0,"",(IF(COUNT(I88:I92)&lt;=3,SUM(I88:I92),SUM(LARGE(I88:I92,1),LARGE(I88:I92,2),LARGE(I88:I92,3)))))</f>
        <v>72</v>
      </c>
      <c r="J87" s="38">
        <f>SUM(H87:I87)</f>
        <v>135</v>
      </c>
      <c r="K87" s="32">
        <f>IF(COUNT(K88:K92)=0,"",(IF(COUNT(K88:K92)&lt;=3,SUM(K88:K92),SUM(LARGE(K88:K92,1),LARGE(K88:K92,2),LARGE(K88:K92,3)))))</f>
        <v>45</v>
      </c>
      <c r="L87" s="33">
        <f>IF(COUNT(L88:L92)=0,"",(IF(COUNT(L88:L92)&lt;=3,SUM(L88:L92),SUM(LARGE(L88:L92,1),LARGE(L88:L92,2),LARGE(L88:L92,3)))))</f>
        <v>45</v>
      </c>
      <c r="M87" s="38">
        <f>SUM(K87:L87)</f>
        <v>90</v>
      </c>
      <c r="N87" s="37">
        <f>IF(COUNT(N88:N92)=0,"",(IF(COUNT(N88:N92)&lt;=3,SUM(N88:N92),SUM(LARGE(N88:N92,1),LARGE(N88:N92,2),LARGE(N88:N92,3)))))</f>
        <v>72</v>
      </c>
      <c r="O87" s="33">
        <f>IF(COUNT(O88:O92)=0,"",(IF(COUNT(O88:O92)&lt;=3,SUM(O88:O92),SUM(LARGE(O88:O92,1),LARGE(O88:O92,2),LARGE(O88:O92,3)))))</f>
        <v>50</v>
      </c>
      <c r="P87" s="38">
        <f>SUM(N87:O87)</f>
        <v>122</v>
      </c>
      <c r="Q87" s="33" t="str">
        <f>IF(COUNT(Q88:Q92)=0,"",(IF(COUNT(Q88:Q92)&lt;=3,SUM(Q88:Q92),SUM(LARGE(Q88:Q92,1),LARGE(Q88:Q92,2),LARGE(Q88:Q92,3)))))</f>
        <v/>
      </c>
      <c r="R87" s="33" t="str">
        <f>IF(COUNT(R88:R92)=0,"",(IF(COUNT(R88:R92)&lt;=3,SUM(R88:R92),SUM(LARGE(R88:R92,1),LARGE(R88:R92,2),LARGE(R88:R92,3)))))</f>
        <v/>
      </c>
      <c r="S87" s="38">
        <f>SUM(Q87:R87)</f>
        <v>0</v>
      </c>
      <c r="T87" s="33">
        <f>IF(COUNT(T88:T92)=0,"",(IF(COUNT(T88:T92)&lt;=3,SUM(T88:T92),SUM(LARGE(T88:T92,1),LARGE(T88:T92,2),LARGE(T88:T92,3)))))</f>
        <v>50</v>
      </c>
      <c r="U87" s="33">
        <f>IF(COUNT(U88:U92)=0,"",(IF(COUNT(U88:U92)&lt;=3,SUM(U88:U92),SUM(LARGE(U88:U92,1),LARGE(U88:U92,2),LARGE(U88:U92,3)))))</f>
        <v>50</v>
      </c>
      <c r="V87" s="38">
        <f>SUM(T87:U87)</f>
        <v>100</v>
      </c>
      <c r="W87" s="33">
        <f>IF(COUNT(W88:W92)=0,"",(IF(COUNT(W88:W92)&lt;=3,SUM(W88:W92),SUM(LARGE(W88:W92,1),LARGE(W88:W92,2),LARGE(W88:W92,3)))))</f>
        <v>65</v>
      </c>
      <c r="X87" s="33">
        <f>IF(COUNT(X88:X92)=0,"",(IF(COUNT(X88:X92)&lt;=3,SUM(X88:X92),SUM(LARGE(X88:X92,1),LARGE(X88:X92,2),LARGE(X88:X92,3)))))</f>
        <v>70</v>
      </c>
      <c r="Y87" s="38">
        <f>SUM(W87:X87)</f>
        <v>135</v>
      </c>
      <c r="Z87" s="33" t="str">
        <f>IF(COUNT(Z88:Z92)=0,"",(IF(COUNT(Z88:Z92)&lt;=3,SUM(Z88:Z92),SUM(LARGE(Z88:Z92,1),LARGE(Z88:Z92,2),LARGE(Z88:Z92,3)))))</f>
        <v/>
      </c>
      <c r="AA87" s="33">
        <f>IF(COUNT(AA88:AA92)=0,"",(IF(COUNT(AA88:AA92)&lt;=3,SUM(AA88:AA92),SUM(LARGE(AA88:AA92,1),LARGE(AA88:AA92,2),LARGE(AA88:AA92,3)))))</f>
        <v>72</v>
      </c>
      <c r="AB87" s="38">
        <f>SUM(Z87:AA87)</f>
        <v>72</v>
      </c>
      <c r="AC87" s="33">
        <f>IF(COUNT(AC88:AC92)=0,"",(IF(COUNT(AC88:AC92)&lt;=3,SUM(AC88:AC92),SUM(LARGE(AC88:AC92,1),LARGE(AC88:AC92,2),LARGE(AC88:AC92,3)))))</f>
        <v>0</v>
      </c>
      <c r="AD87" s="33">
        <f>IF(COUNT(AD88:AD92)=0,"",(IF(COUNT(AD88:AD92)&lt;=3,SUM(AD88:AD92),SUM(LARGE(AD88:AD92,1),LARGE(AD88:AD92,2),LARGE(AD88:AD92,3)))))</f>
        <v>0</v>
      </c>
      <c r="AE87" s="38">
        <f>SUM(AC87:AD87)</f>
        <v>0</v>
      </c>
      <c r="AF87" s="58">
        <f>SUM(G87,J87,M87,P87,S87,V87,Y87,AB87,AE87)</f>
        <v>796</v>
      </c>
    </row>
    <row r="88" spans="2:32" ht="8.25" customHeight="1">
      <c r="B88" s="39">
        <v>10</v>
      </c>
      <c r="C88" s="46" t="s">
        <v>103</v>
      </c>
      <c r="D88" s="47" t="s">
        <v>9</v>
      </c>
      <c r="E88" s="28">
        <v>25</v>
      </c>
      <c r="F88" s="29">
        <v>25</v>
      </c>
      <c r="G88" s="60">
        <f>IF(G87=0,"",RANK(G87,(G3,G9,G15,G21,G27,G33,G39,G45,G51,G57,G63,G69,G75,G81,G87,G93,G99,G105),0))</f>
        <v>1</v>
      </c>
      <c r="H88" s="28">
        <v>0</v>
      </c>
      <c r="I88" s="29">
        <v>25</v>
      </c>
      <c r="J88" s="60">
        <f>IF(J87=0,"",RANK(J87,(J3,J9,J15,J21,J27,J33,J39,J45,J51,J57,J63,J69,J75,J81,J87,J93,J99,J105),0))</f>
        <v>3</v>
      </c>
      <c r="K88" s="28">
        <v>0</v>
      </c>
      <c r="L88" s="29">
        <v>0</v>
      </c>
      <c r="M88" s="60">
        <f>IF(M87=0,"",RANK(M87,(M3,M9,M15,M21,M27,M33,M39,M45,M51,M57,M63,M69,M75,M81,M87,M93,M99,M105),0))</f>
        <v>10</v>
      </c>
      <c r="N88" s="28">
        <v>25</v>
      </c>
      <c r="O88" s="29">
        <v>25</v>
      </c>
      <c r="P88" s="60">
        <f>IF(P87=0,"",RANK(P87,(P3,P9,P15,P21,P27,P33,P39,P45,P51,P57,P63,P69,P75,P81,P87,P93,P99,P105),0))</f>
        <v>6</v>
      </c>
      <c r="Q88" s="28"/>
      <c r="R88" s="29"/>
      <c r="S88" s="60" t="str">
        <f>IF(S87=0,"",RANK(S87,(S3,S9,S15,S21,S27,S33,S39,S45,S51,S57,S63,S69,S75,S81,S87,S93,S99,S105),0))</f>
        <v/>
      </c>
      <c r="T88" s="28">
        <v>25</v>
      </c>
      <c r="U88" s="29">
        <v>25</v>
      </c>
      <c r="V88" s="60">
        <f>IF(V87=0,"",RANK(V87,(V3,V9,V15,V21,V27,V33,V39,V45,V51,V57,V63,V69,V75,V81,V87,V93,V99,V105),0))</f>
        <v>5</v>
      </c>
      <c r="W88" s="28">
        <v>20</v>
      </c>
      <c r="X88" s="29">
        <v>25</v>
      </c>
      <c r="Y88" s="60">
        <f>IF(Y87=0,"",RANK(Y87,(Y3,Y9,Y15,Y21,Y27,Y33,Y39,Y45,Y51,Y57,Y63,Y69,Y75,Y81,Y87,Y93,Y99,Y105),0))</f>
        <v>2</v>
      </c>
      <c r="Z88" s="28"/>
      <c r="AA88" s="29">
        <v>25</v>
      </c>
      <c r="AB88" s="60">
        <f>IF(AB87=0,"",RANK(AB87,(AB3,AB9,AB15,AB21,AB27,AB33,AB39,AB45,AB51,AB57,AB63,AB69,AB75,AB81,AB87,AB93,AB99,AB105),0))</f>
        <v>1</v>
      </c>
      <c r="AC88" s="28">
        <v>0</v>
      </c>
      <c r="AD88" s="29">
        <v>0</v>
      </c>
      <c r="AE88" s="60" t="str">
        <f>IF(AE87=0,"",RANK(AE87,(AE3,AE9,AE15,AE21,AE27,AE33,AE39,AE45,AE51,AE57,AE63,AE69,AE75,AE81,AE87,AE93,AE99,AE105),0))</f>
        <v/>
      </c>
      <c r="AF88" s="69">
        <f>IF(AF87=0,"",RANK(AF87,(AF3,AF9,AF15,AF21,AF27,AF33,AF39,AF45,AF51,AF57,AF63,AF69,AF75,AF81,AF87,AF93,AF99,AF105),0))</f>
        <v>8</v>
      </c>
    </row>
    <row r="89" spans="2:32" ht="8.25" customHeight="1">
      <c r="B89" s="22">
        <v>332</v>
      </c>
      <c r="C89" s="31" t="s">
        <v>104</v>
      </c>
      <c r="D89" s="36" t="s">
        <v>42</v>
      </c>
      <c r="E89" s="14">
        <v>22</v>
      </c>
      <c r="F89" s="3">
        <v>18</v>
      </c>
      <c r="G89" s="61"/>
      <c r="H89" s="14">
        <v>0</v>
      </c>
      <c r="I89" s="3">
        <v>0</v>
      </c>
      <c r="J89" s="61"/>
      <c r="K89" s="14">
        <v>0</v>
      </c>
      <c r="L89" s="3">
        <v>0</v>
      </c>
      <c r="M89" s="61"/>
      <c r="N89" s="14">
        <v>0</v>
      </c>
      <c r="O89" s="3">
        <v>0</v>
      </c>
      <c r="P89" s="61"/>
      <c r="Q89" s="14"/>
      <c r="R89" s="3"/>
      <c r="S89" s="61"/>
      <c r="T89" s="14">
        <v>0</v>
      </c>
      <c r="U89" s="3">
        <v>0</v>
      </c>
      <c r="V89" s="61"/>
      <c r="W89" s="14">
        <v>16</v>
      </c>
      <c r="X89" s="3">
        <v>20</v>
      </c>
      <c r="Y89" s="61"/>
      <c r="Z89" s="14"/>
      <c r="AA89" s="3">
        <v>22</v>
      </c>
      <c r="AB89" s="61"/>
      <c r="AC89" s="14">
        <v>0</v>
      </c>
      <c r="AD89" s="3">
        <v>0</v>
      </c>
      <c r="AE89" s="61"/>
      <c r="AF89" s="70"/>
    </row>
    <row r="90" spans="2:32" ht="8.25" customHeight="1">
      <c r="B90" s="22">
        <v>310</v>
      </c>
      <c r="C90" s="31" t="s">
        <v>105</v>
      </c>
      <c r="D90" s="36" t="s">
        <v>42</v>
      </c>
      <c r="E90" s="14">
        <v>25</v>
      </c>
      <c r="F90" s="3">
        <v>25</v>
      </c>
      <c r="G90" s="61"/>
      <c r="H90" s="14">
        <v>25</v>
      </c>
      <c r="I90" s="3">
        <v>25</v>
      </c>
      <c r="J90" s="61"/>
      <c r="K90" s="14">
        <v>25</v>
      </c>
      <c r="L90" s="3">
        <v>25</v>
      </c>
      <c r="M90" s="61"/>
      <c r="N90" s="14">
        <v>25</v>
      </c>
      <c r="O90" s="3">
        <v>0</v>
      </c>
      <c r="P90" s="61"/>
      <c r="Q90" s="14"/>
      <c r="R90" s="3"/>
      <c r="S90" s="61"/>
      <c r="T90" s="14">
        <v>0</v>
      </c>
      <c r="U90" s="3">
        <v>0</v>
      </c>
      <c r="V90" s="61"/>
      <c r="W90" s="14">
        <v>25</v>
      </c>
      <c r="X90" s="3">
        <v>25</v>
      </c>
      <c r="Y90" s="61"/>
      <c r="Z90" s="14"/>
      <c r="AA90" s="3">
        <v>25</v>
      </c>
      <c r="AB90" s="61"/>
      <c r="AC90" s="14">
        <v>0</v>
      </c>
      <c r="AD90" s="3">
        <v>0</v>
      </c>
      <c r="AE90" s="61"/>
      <c r="AF90" s="70"/>
    </row>
    <row r="91" spans="2:32" ht="8.25" customHeight="1">
      <c r="B91" s="22">
        <v>327</v>
      </c>
      <c r="C91" s="31" t="s">
        <v>106</v>
      </c>
      <c r="D91" s="36" t="s">
        <v>42</v>
      </c>
      <c r="E91" s="14">
        <v>18</v>
      </c>
      <c r="F91" s="3">
        <v>20</v>
      </c>
      <c r="G91" s="61"/>
      <c r="H91" s="14">
        <v>20</v>
      </c>
      <c r="I91" s="3">
        <v>22</v>
      </c>
      <c r="J91" s="61"/>
      <c r="K91" s="14">
        <v>20</v>
      </c>
      <c r="L91" s="3">
        <v>20</v>
      </c>
      <c r="M91" s="61"/>
      <c r="N91" s="14">
        <v>22</v>
      </c>
      <c r="O91" s="3">
        <v>25</v>
      </c>
      <c r="P91" s="61"/>
      <c r="Q91" s="14"/>
      <c r="R91" s="3"/>
      <c r="S91" s="61"/>
      <c r="T91" s="14">
        <v>25</v>
      </c>
      <c r="U91" s="3">
        <v>25</v>
      </c>
      <c r="V91" s="61"/>
      <c r="W91" s="14">
        <v>20</v>
      </c>
      <c r="X91" s="3">
        <v>18</v>
      </c>
      <c r="Y91" s="61"/>
      <c r="Z91" s="14"/>
      <c r="AA91" s="3">
        <v>0</v>
      </c>
      <c r="AB91" s="61"/>
      <c r="AC91" s="14">
        <v>0</v>
      </c>
      <c r="AD91" s="3">
        <v>0</v>
      </c>
      <c r="AE91" s="61"/>
      <c r="AF91" s="70"/>
    </row>
    <row r="92" spans="2:32" ht="8.25" customHeight="1">
      <c r="B92" s="27">
        <v>306</v>
      </c>
      <c r="C92" s="44" t="s">
        <v>107</v>
      </c>
      <c r="D92" s="45" t="s">
        <v>10</v>
      </c>
      <c r="E92" s="15">
        <v>7</v>
      </c>
      <c r="F92" s="16">
        <v>10</v>
      </c>
      <c r="G92" s="62"/>
      <c r="H92" s="15">
        <v>18</v>
      </c>
      <c r="I92" s="16">
        <v>15</v>
      </c>
      <c r="J92" s="62"/>
      <c r="K92" s="15">
        <v>0</v>
      </c>
      <c r="L92" s="16">
        <v>0</v>
      </c>
      <c r="M92" s="62"/>
      <c r="N92" s="15">
        <v>0</v>
      </c>
      <c r="O92" s="16">
        <v>0</v>
      </c>
      <c r="P92" s="62"/>
      <c r="Q92" s="15"/>
      <c r="R92" s="16"/>
      <c r="S92" s="62"/>
      <c r="T92" s="15">
        <v>0</v>
      </c>
      <c r="U92" s="16">
        <v>0</v>
      </c>
      <c r="V92" s="62"/>
      <c r="W92" s="15">
        <v>0</v>
      </c>
      <c r="X92" s="16">
        <v>0</v>
      </c>
      <c r="Y92" s="62"/>
      <c r="Z92" s="15"/>
      <c r="AA92" s="16">
        <v>0</v>
      </c>
      <c r="AB92" s="62"/>
      <c r="AC92" s="15">
        <v>0</v>
      </c>
      <c r="AD92" s="16">
        <v>0</v>
      </c>
      <c r="AE92" s="62"/>
      <c r="AF92" s="71"/>
    </row>
    <row r="93" spans="2:32" ht="8.25" customHeight="1">
      <c r="B93" s="66" t="s">
        <v>108</v>
      </c>
      <c r="C93" s="67"/>
      <c r="D93" s="68"/>
      <c r="E93" s="33">
        <f>IF(COUNT(E94:E98)=0,"",(IF(COUNT(E94:E98)&lt;=3,SUM(E94:E98),SUM(LARGE(E94:E98,1),LARGE(E94:E98,2),LARGE(E94:E98,3)))))</f>
        <v>53</v>
      </c>
      <c r="F93" s="33">
        <f>IF(COUNT(F94:F98)=0,"",(IF(COUNT(F94:F98)&lt;=3,SUM(F94:F98),SUM(LARGE(F94:F98,1),LARGE(F94:F98,2),LARGE(F94:F98,3)))))</f>
        <v>61</v>
      </c>
      <c r="G93" s="38">
        <f>SUM(E93:F93)</f>
        <v>114</v>
      </c>
      <c r="H93" s="37">
        <f>IF(COUNT(H94:H98)=0,"",(IF(COUNT(H94:H98)&lt;=3,SUM(H94:H98),SUM(LARGE(H94:H98,1),LARGE(H94:H98,2),LARGE(H94:H98,3)))))</f>
        <v>67</v>
      </c>
      <c r="I93" s="33">
        <f>IF(COUNT(I94:I98)=0,"",(IF(COUNT(I94:I98)&lt;=3,SUM(I94:I98),SUM(LARGE(I94:I98,1),LARGE(I94:I98,2),LARGE(I94:I98,3)))))</f>
        <v>63</v>
      </c>
      <c r="J93" s="38">
        <f>SUM(H93:I93)</f>
        <v>130</v>
      </c>
      <c r="K93" s="32">
        <f>IF(COUNT(K94:K98)=0,"",(IF(COUNT(K94:K98)&lt;=3,SUM(K94:K98),SUM(LARGE(K94:K98,1),LARGE(K94:K98,2),LARGE(K94:K98,3)))))</f>
        <v>61</v>
      </c>
      <c r="L93" s="33">
        <f>IF(COUNT(L94:L98)=0,"",(IF(COUNT(L94:L98)&lt;=3,SUM(L94:L98),SUM(LARGE(L94:L98,1),LARGE(L94:L98,2),LARGE(L94:L98,3)))))</f>
        <v>65</v>
      </c>
      <c r="M93" s="38">
        <f>SUM(K93:L93)</f>
        <v>126</v>
      </c>
      <c r="N93" s="37">
        <f>IF(COUNT(N94:N98)=0,"",(IF(COUNT(N94:N98)&lt;=3,SUM(N94:N98),SUM(LARGE(N94:N98,1),LARGE(N94:N98,2),LARGE(N94:N98,3)))))</f>
        <v>54</v>
      </c>
      <c r="O93" s="33">
        <f>IF(COUNT(O94:O98)=0,"",(IF(COUNT(O94:O98)&lt;=3,SUM(O94:O98),SUM(LARGE(O94:O98,1),LARGE(O94:O98,2),LARGE(O94:O98,3)))))</f>
        <v>61</v>
      </c>
      <c r="P93" s="38">
        <f>SUM(N93:O93)</f>
        <v>115</v>
      </c>
      <c r="Q93" s="33" t="str">
        <f>IF(COUNT(Q94:Q98)=0,"",(IF(COUNT(Q94:Q98)&lt;=3,SUM(Q94:Q98),SUM(LARGE(Q94:Q98,1),LARGE(Q94:Q98,2),LARGE(Q94:Q98,3)))))</f>
        <v/>
      </c>
      <c r="R93" s="33" t="str">
        <f>IF(COUNT(R94:R98)=0,"",(IF(COUNT(R94:R98)&lt;=3,SUM(R94:R98),SUM(LARGE(R94:R98,1),LARGE(R94:R98,2),LARGE(R94:R98,3)))))</f>
        <v/>
      </c>
      <c r="S93" s="38">
        <f>SUM(Q93:R93)</f>
        <v>0</v>
      </c>
      <c r="T93" s="33">
        <f>IF(COUNT(T94:T98)=0,"",(IF(COUNT(T94:T98)&lt;=3,SUM(T94:T98),SUM(LARGE(T94:T98,1),LARGE(T94:T98,2),LARGE(T94:T98,3)))))</f>
        <v>25</v>
      </c>
      <c r="U93" s="33">
        <f>IF(COUNT(U94:U98)=0,"",(IF(COUNT(U94:U98)&lt;=3,SUM(U94:U98),SUM(LARGE(U94:U98,1),LARGE(U94:U98,2),LARGE(U94:U98,3)))))</f>
        <v>55</v>
      </c>
      <c r="V93" s="38">
        <f>SUM(T93:U93)</f>
        <v>80</v>
      </c>
      <c r="W93" s="33">
        <f>IF(COUNT(W94:W98)=0,"",(IF(COUNT(W94:W98)&lt;=3,SUM(W94:W98),SUM(LARGE(W94:W98,1),LARGE(W94:W98,2),LARGE(W94:W98,3)))))</f>
        <v>55</v>
      </c>
      <c r="X93" s="33">
        <f>IF(COUNT(X94:X98)=0,"",(IF(COUNT(X94:X98)&lt;=3,SUM(X94:X98),SUM(LARGE(X94:X98,1),LARGE(X94:X98,2),LARGE(X94:X98,3)))))</f>
        <v>56</v>
      </c>
      <c r="Y93" s="38">
        <f>SUM(W93:X93)</f>
        <v>111</v>
      </c>
      <c r="Z93" s="33" t="str">
        <f>IF(COUNT(Z94:Z98)=0,"",(IF(COUNT(Z94:Z98)&lt;=3,SUM(Z94:Z98),SUM(LARGE(Z94:Z98,1),LARGE(Z94:Z98,2),LARGE(Z94:Z98,3)))))</f>
        <v/>
      </c>
      <c r="AA93" s="33">
        <f>IF(COUNT(AA94:AA98)=0,"",(IF(COUNT(AA94:AA98)&lt;=3,SUM(AA94:AA98),SUM(LARGE(AA94:AA98,1),LARGE(AA94:AA98,2),LARGE(AA94:AA98,3)))))</f>
        <v>69</v>
      </c>
      <c r="AB93" s="38">
        <f>SUM(Z93:AA93)</f>
        <v>69</v>
      </c>
      <c r="AC93" s="33">
        <f>IF(COUNT(AC94:AC98)=0,"",(IF(COUNT(AC94:AC98)&lt;=3,SUM(AC94:AC98),SUM(LARGE(AC94:AC98,1),LARGE(AC94:AC98,2),LARGE(AC94:AC98,3)))))</f>
        <v>72</v>
      </c>
      <c r="AD93" s="33">
        <f>IF(COUNT(AD94:AD98)=0,"",(IF(COUNT(AD94:AD98)&lt;=3,SUM(AD94:AD98),SUM(LARGE(AD94:AD98,1),LARGE(AD94:AD98,2),LARGE(AD94:AD98,3)))))</f>
        <v>72</v>
      </c>
      <c r="AE93" s="38">
        <f>SUM(AC93:AD93)</f>
        <v>144</v>
      </c>
      <c r="AF93" s="58">
        <f>SUM(G93,J93,M93,P93,S93,V93,Y93,AB93,AE93)</f>
        <v>889</v>
      </c>
    </row>
    <row r="94" spans="2:32" ht="8.25" customHeight="1">
      <c r="B94" s="39">
        <v>931</v>
      </c>
      <c r="C94" s="46" t="s">
        <v>109</v>
      </c>
      <c r="D94" s="47" t="s">
        <v>37</v>
      </c>
      <c r="E94" s="28">
        <v>25</v>
      </c>
      <c r="F94" s="29">
        <v>25</v>
      </c>
      <c r="G94" s="60">
        <f>IF(G93=0,"",RANK(G93,(G3,G9,G15,G21,G27,G33,G39,G45,G51,G57,G63,G69,G75,G81,G87,G93,G99,G105),0))</f>
        <v>7</v>
      </c>
      <c r="H94" s="28">
        <v>25</v>
      </c>
      <c r="I94" s="29">
        <v>25</v>
      </c>
      <c r="J94" s="60">
        <f>IF(J93=0,"",RANK(J93,(J3,J9,J15,J21,J27,J33,J39,J45,J51,J57,J63,J69,J75,J81,J87,J93,J99,J105),0))</f>
        <v>5</v>
      </c>
      <c r="K94" s="28">
        <v>25</v>
      </c>
      <c r="L94" s="29">
        <v>25</v>
      </c>
      <c r="M94" s="60">
        <f>IF(M93=0,"",RANK(M93,(M3,M9,M15,M21,M27,M33,M39,M45,M51,M57,M63,M69,M75,M81,M87,M93,M99,M105),0))</f>
        <v>4</v>
      </c>
      <c r="N94" s="28">
        <v>22</v>
      </c>
      <c r="O94" s="29">
        <v>25</v>
      </c>
      <c r="P94" s="60">
        <f>IF(P93=0,"",RANK(P93,(P3,P9,P15,P21,P27,P33,P39,P45,P51,P57,P63,P69,P75,P81,P87,P93,P99,P105),0))</f>
        <v>7</v>
      </c>
      <c r="Q94" s="28"/>
      <c r="R94" s="29"/>
      <c r="S94" s="60" t="str">
        <f>IF(S93=0,"",RANK(S93,(S3,S9,S15,S21,S27,S33,S39,S45,S51,S57,S63,S69,S75,S81,S87,S93,S99,S105),0))</f>
        <v/>
      </c>
      <c r="T94" s="28">
        <v>25</v>
      </c>
      <c r="U94" s="29">
        <v>25</v>
      </c>
      <c r="V94" s="60">
        <f>IF(V93=0,"",RANK(V93,(V3,V9,V15,V21,V27,V33,V39,V45,V51,V57,V63,V69,V75,V81,V87,V93,V99,V105),0))</f>
        <v>8</v>
      </c>
      <c r="W94" s="28">
        <v>25</v>
      </c>
      <c r="X94" s="29">
        <v>25</v>
      </c>
      <c r="Y94" s="60">
        <f>IF(Y93=0,"",RANK(Y93,(Y3,Y9,Y15,Y21,Y27,Y33,Y39,Y45,Y51,Y57,Y63,Y69,Y75,Y81,Y87,Y93,Y99,Y105),0))</f>
        <v>7</v>
      </c>
      <c r="Z94" s="28"/>
      <c r="AA94" s="29">
        <v>22</v>
      </c>
      <c r="AB94" s="60">
        <f>IF(AB93=0,"",RANK(AB93,(AB3,AB9,AB15,AB21,AB27,AB33,AB39,AB45,AB51,AB57,AB63,AB69,AB75,AB81,AB87,AB93,AB99,AB105),0))</f>
        <v>3</v>
      </c>
      <c r="AC94" s="28">
        <v>25</v>
      </c>
      <c r="AD94" s="29">
        <v>25</v>
      </c>
      <c r="AE94" s="60">
        <f>IF(AE93=0,"",RANK(AE93,(AE3,AE9,AE15,AE21,AE27,AE33,AE39,AE45,AE51,AE57,AE63,AE69,AE75,AE81,AE87,AE93,AE99,AE105),0))</f>
        <v>1</v>
      </c>
      <c r="AF94" s="69">
        <f>IF(AF93=0,"",RANK(AF93,(AF3,AF9,AF15,AF21,AF27,AF33,AF39,AF45,AF51,AF57,AF63,AF69,AF75,AF81,AF87,AF93,AF99,AF105),0))</f>
        <v>5</v>
      </c>
    </row>
    <row r="95" spans="2:32" ht="8.25" customHeight="1">
      <c r="B95" s="22">
        <v>195</v>
      </c>
      <c r="C95" s="31" t="s">
        <v>110</v>
      </c>
      <c r="D95" s="36" t="s">
        <v>8</v>
      </c>
      <c r="E95" s="14">
        <v>0</v>
      </c>
      <c r="F95" s="3">
        <v>20</v>
      </c>
      <c r="G95" s="61"/>
      <c r="H95" s="14">
        <v>22</v>
      </c>
      <c r="I95" s="3">
        <v>22</v>
      </c>
      <c r="J95" s="61"/>
      <c r="K95" s="14">
        <v>18</v>
      </c>
      <c r="L95" s="3">
        <v>22</v>
      </c>
      <c r="M95" s="61"/>
      <c r="N95" s="14">
        <v>16</v>
      </c>
      <c r="O95" s="3">
        <v>18</v>
      </c>
      <c r="P95" s="61"/>
      <c r="Q95" s="14"/>
      <c r="R95" s="3"/>
      <c r="S95" s="61"/>
      <c r="T95" s="14">
        <v>0</v>
      </c>
      <c r="U95" s="3">
        <v>16</v>
      </c>
      <c r="V95" s="61"/>
      <c r="W95" s="14">
        <v>15</v>
      </c>
      <c r="X95" s="3">
        <v>16</v>
      </c>
      <c r="Y95" s="61"/>
      <c r="Z95" s="14"/>
      <c r="AA95" s="3">
        <v>25</v>
      </c>
      <c r="AB95" s="61"/>
      <c r="AC95" s="14">
        <v>25</v>
      </c>
      <c r="AD95" s="3">
        <v>25</v>
      </c>
      <c r="AE95" s="61"/>
      <c r="AF95" s="70"/>
    </row>
    <row r="96" spans="2:32" ht="8.25" customHeight="1">
      <c r="B96" s="22">
        <v>353</v>
      </c>
      <c r="C96" s="31" t="s">
        <v>111</v>
      </c>
      <c r="D96" s="36" t="s">
        <v>10</v>
      </c>
      <c r="E96" s="14">
        <v>0</v>
      </c>
      <c r="F96" s="3">
        <v>9</v>
      </c>
      <c r="G96" s="61"/>
      <c r="H96" s="14">
        <v>15</v>
      </c>
      <c r="I96" s="3">
        <v>16</v>
      </c>
      <c r="J96" s="61"/>
      <c r="K96" s="14">
        <v>15</v>
      </c>
      <c r="L96" s="3">
        <v>14</v>
      </c>
      <c r="M96" s="61"/>
      <c r="N96" s="14">
        <v>16</v>
      </c>
      <c r="O96" s="3">
        <v>18</v>
      </c>
      <c r="P96" s="61"/>
      <c r="Q96" s="14"/>
      <c r="R96" s="3"/>
      <c r="S96" s="61"/>
      <c r="T96" s="14">
        <v>0</v>
      </c>
      <c r="U96" s="3">
        <v>14</v>
      </c>
      <c r="V96" s="61"/>
      <c r="W96" s="14">
        <v>14</v>
      </c>
      <c r="X96" s="3">
        <v>14</v>
      </c>
      <c r="Y96" s="61"/>
      <c r="Z96" s="14"/>
      <c r="AA96" s="3">
        <v>20</v>
      </c>
      <c r="AB96" s="61"/>
      <c r="AC96" s="14">
        <v>20</v>
      </c>
      <c r="AD96" s="3">
        <v>18</v>
      </c>
      <c r="AE96" s="61"/>
      <c r="AF96" s="70"/>
    </row>
    <row r="97" spans="2:32" ht="8.25" customHeight="1">
      <c r="B97" s="22">
        <v>655</v>
      </c>
      <c r="C97" s="31" t="s">
        <v>112</v>
      </c>
      <c r="D97" s="36" t="s">
        <v>49</v>
      </c>
      <c r="E97" s="14">
        <v>13</v>
      </c>
      <c r="F97" s="3">
        <v>15</v>
      </c>
      <c r="G97" s="61"/>
      <c r="H97" s="14">
        <v>20</v>
      </c>
      <c r="I97" s="3">
        <v>11</v>
      </c>
      <c r="J97" s="61"/>
      <c r="K97" s="14">
        <v>18</v>
      </c>
      <c r="L97" s="3">
        <v>18</v>
      </c>
      <c r="M97" s="61"/>
      <c r="N97" s="14">
        <v>15</v>
      </c>
      <c r="O97" s="3">
        <v>18</v>
      </c>
      <c r="P97" s="61"/>
      <c r="Q97" s="14"/>
      <c r="R97" s="3"/>
      <c r="S97" s="61"/>
      <c r="T97" s="14">
        <v>0</v>
      </c>
      <c r="U97" s="3">
        <v>0</v>
      </c>
      <c r="V97" s="61"/>
      <c r="W97" s="14">
        <v>15</v>
      </c>
      <c r="X97" s="3">
        <v>14</v>
      </c>
      <c r="Y97" s="61"/>
      <c r="Z97" s="14"/>
      <c r="AA97" s="3">
        <v>22</v>
      </c>
      <c r="AB97" s="61"/>
      <c r="AC97" s="14">
        <v>0</v>
      </c>
      <c r="AD97" s="3">
        <v>16</v>
      </c>
      <c r="AE97" s="61"/>
      <c r="AF97" s="70"/>
    </row>
    <row r="98" spans="2:32" ht="8.25" customHeight="1">
      <c r="B98" s="27">
        <v>309</v>
      </c>
      <c r="C98" s="44" t="s">
        <v>113</v>
      </c>
      <c r="D98" s="45" t="s">
        <v>42</v>
      </c>
      <c r="E98" s="15">
        <v>15</v>
      </c>
      <c r="F98" s="16">
        <v>16</v>
      </c>
      <c r="G98" s="62"/>
      <c r="H98" s="15">
        <v>18</v>
      </c>
      <c r="I98" s="16">
        <v>15</v>
      </c>
      <c r="J98" s="62"/>
      <c r="K98" s="15">
        <v>18</v>
      </c>
      <c r="L98" s="16">
        <v>18</v>
      </c>
      <c r="M98" s="62"/>
      <c r="N98" s="15">
        <v>0</v>
      </c>
      <c r="O98" s="16">
        <v>0</v>
      </c>
      <c r="P98" s="62"/>
      <c r="Q98" s="15"/>
      <c r="R98" s="16"/>
      <c r="S98" s="62"/>
      <c r="T98" s="15">
        <v>0</v>
      </c>
      <c r="U98" s="16">
        <v>0</v>
      </c>
      <c r="V98" s="62"/>
      <c r="W98" s="15">
        <v>15</v>
      </c>
      <c r="X98" s="16">
        <v>15</v>
      </c>
      <c r="Y98" s="62"/>
      <c r="Z98" s="15"/>
      <c r="AA98" s="16">
        <v>20</v>
      </c>
      <c r="AB98" s="62"/>
      <c r="AC98" s="15">
        <v>22</v>
      </c>
      <c r="AD98" s="16">
        <v>22</v>
      </c>
      <c r="AE98" s="62"/>
      <c r="AF98" s="71"/>
    </row>
    <row r="99" spans="2:32" ht="8.25" customHeight="1">
      <c r="B99" s="66"/>
      <c r="C99" s="67"/>
      <c r="D99" s="68"/>
      <c r="E99" s="33" t="str">
        <f>IF(COUNT(E100:E104)=0,"",(IF(COUNT(E100:E104)&lt;=3,SUM(E100:E104),SUM(LARGE(E100:E104,1),LARGE(E100:E104,2),LARGE(E100:E104,3)))))</f>
        <v/>
      </c>
      <c r="F99" s="33" t="str">
        <f>IF(COUNT(F100:F104)=0,"",(IF(COUNT(F100:F104)&lt;=3,SUM(F100:F104),SUM(LARGE(F100:F104,1),LARGE(F100:F104,2),LARGE(F100:F104,3)))))</f>
        <v/>
      </c>
      <c r="G99" s="38">
        <f>SUM(E99:F99)</f>
        <v>0</v>
      </c>
      <c r="H99" s="37" t="str">
        <f>IF(COUNT(H100:H104)=0,"",(IF(COUNT(H100:H104)&lt;=3,SUM(H100:H104),SUM(LARGE(H100:H104,1),LARGE(H100:H104,2),LARGE(H100:H104,3)))))</f>
        <v/>
      </c>
      <c r="I99" s="33" t="str">
        <f>IF(COUNT(I100:I104)=0,"",(IF(COUNT(I100:I104)&lt;=3,SUM(I100:I104),SUM(LARGE(I100:I104,1),LARGE(I100:I104,2),LARGE(I100:I104,3)))))</f>
        <v/>
      </c>
      <c r="J99" s="38">
        <f>SUM(H99:I99)</f>
        <v>0</v>
      </c>
      <c r="K99" s="37"/>
      <c r="L99" s="33" t="str">
        <f>IF(COUNT(L100:L104)=0,"",(IF(COUNT(L100:L104)&lt;=3,SUM(L100:L104),SUM(LARGE(L100:L104,1),LARGE(L100:L104,2),LARGE(L100:L104,3)))))</f>
        <v/>
      </c>
      <c r="M99" s="38">
        <f>SUM(K99:L99)</f>
        <v>0</v>
      </c>
      <c r="N99" s="37" t="str">
        <f>IF(COUNT(N100:N104)=0,"",(IF(COUNT(N100:N104)&lt;=3,SUM(N100:N104),SUM(LARGE(N100:N104,1),LARGE(N100:N104,2),LARGE(N100:N104,3)))))</f>
        <v/>
      </c>
      <c r="O99" s="33" t="str">
        <f>IF(COUNT(O100:O104)=0,"",(IF(COUNT(O100:O104)&lt;=3,SUM(O100:O104),SUM(LARGE(O100:O104,1),LARGE(O100:O104,2),LARGE(O100:O104,3)))))</f>
        <v/>
      </c>
      <c r="P99" s="38">
        <f>SUM(N99:O99)</f>
        <v>0</v>
      </c>
      <c r="Q99" s="33" t="str">
        <f>IF(COUNT(Q100:Q104)=0,"",(IF(COUNT(Q100:Q104)&lt;=3,SUM(Q100:Q104),SUM(LARGE(Q100:Q104,1),LARGE(Q100:Q104,2),LARGE(Q100:Q104,3)))))</f>
        <v/>
      </c>
      <c r="R99" s="33" t="str">
        <f>IF(COUNT(R100:R104)=0,"",(IF(COUNT(R100:R104)&lt;=3,SUM(R100:R104),SUM(LARGE(R100:R104,1),LARGE(R100:R104,2),LARGE(R100:R104,3)))))</f>
        <v/>
      </c>
      <c r="S99" s="38">
        <f>SUM(Q99:R99)</f>
        <v>0</v>
      </c>
      <c r="T99" s="33" t="str">
        <f>IF(COUNT(T100:T104)=0,"",(IF(COUNT(T100:T104)&lt;=3,SUM(T100:T104),SUM(LARGE(T100:T104,1),LARGE(T100:T104,2),LARGE(T100:T104,3)))))</f>
        <v/>
      </c>
      <c r="U99" s="33" t="str">
        <f>IF(COUNT(U100:U104)=0,"",(IF(COUNT(U100:U104)&lt;=3,SUM(U100:U104),SUM(LARGE(U100:U104,1),LARGE(U100:U104,2),LARGE(U100:U104,3)))))</f>
        <v/>
      </c>
      <c r="V99" s="38">
        <f>SUM(T99:U99)</f>
        <v>0</v>
      </c>
      <c r="W99" s="33" t="str">
        <f>IF(COUNT(W100:W104)=0,"",(IF(COUNT(W100:W104)&lt;=3,SUM(W100:W104),SUM(LARGE(W100:W104,1),LARGE(W100:W104,2),LARGE(W100:W104,3)))))</f>
        <v/>
      </c>
      <c r="X99" s="33" t="str">
        <f>IF(COUNT(X100:X104)=0,"",(IF(COUNT(X100:X104)&lt;=3,SUM(X100:X104),SUM(LARGE(X100:X104,1),LARGE(X100:X104,2),LARGE(X100:X104,3)))))</f>
        <v/>
      </c>
      <c r="Y99" s="38">
        <f>SUM(W99:X99)</f>
        <v>0</v>
      </c>
      <c r="Z99" s="33" t="str">
        <f>IF(COUNT(Z100:Z104)=0,"",(IF(COUNT(Z100:Z104)&lt;=3,SUM(Z100:Z104),SUM(LARGE(Z100:Z104,1),LARGE(Z100:Z104,2),LARGE(Z100:Z104,3)))))</f>
        <v/>
      </c>
      <c r="AA99" s="33" t="str">
        <f>IF(COUNT(AA100:AA104)=0,"",(IF(COUNT(AA100:AA104)&lt;=3,SUM(AA100:AA104),SUM(LARGE(AA100:AA104,1),LARGE(AA100:AA104,2),LARGE(AA100:AA104,3)))))</f>
        <v/>
      </c>
      <c r="AB99" s="38">
        <f>SUM(Z99:AA99)</f>
        <v>0</v>
      </c>
      <c r="AC99" s="33" t="str">
        <f>IF(COUNT(AC100:AC104)=0,"",(IF(COUNT(AC100:AC104)&lt;=3,SUM(AC100:AC104),SUM(LARGE(AC100:AC104,1),LARGE(AC100:AC104,2),LARGE(AC100:AC104,3)))))</f>
        <v/>
      </c>
      <c r="AD99" s="33" t="str">
        <f>IF(COUNT(AD100:AD104)=0,"",(IF(COUNT(AD100:AD104)&lt;=3,SUM(AD100:AD104),SUM(LARGE(AD100:AD104,1),LARGE(AD100:AD104,2),LARGE(AD100:AD104,3)))))</f>
        <v/>
      </c>
      <c r="AE99" s="38">
        <f>SUM(AC99:AD99)</f>
        <v>0</v>
      </c>
      <c r="AF99" s="58">
        <f>SUM(G99,J99,M99,P99,S99,V99,Y99,AB99,AE99)</f>
        <v>0</v>
      </c>
    </row>
    <row r="100" spans="2:32" ht="8.25" customHeight="1">
      <c r="B100" s="39"/>
      <c r="C100" s="46"/>
      <c r="D100" s="47"/>
      <c r="E100" s="28"/>
      <c r="F100" s="29"/>
      <c r="G100" s="60" t="str">
        <f>IF(G99=0,"",RANK(G99,(G27,G33,G39,G45,G51,G57,G63,G69,G75,G81,G87,G93,G99,G105),0))</f>
        <v/>
      </c>
      <c r="H100" s="28"/>
      <c r="I100" s="29"/>
      <c r="J100" s="60" t="str">
        <f>IF(J99=0,"",RANK(J99,(J27,J33,J39,J45,J51,J57,J63,J69,J75,J81,J87,J93,J99,J105),0))</f>
        <v/>
      </c>
      <c r="K100" s="28"/>
      <c r="L100" s="29"/>
      <c r="M100" s="60" t="str">
        <f>IF(M99=0,"",RANK(M99,(M27,M33,M39,M45,M51,M57,M63,M69,M75,M81,M87,M93,M99,M105),0))</f>
        <v/>
      </c>
      <c r="N100" s="28"/>
      <c r="O100" s="29"/>
      <c r="P100" s="60" t="str">
        <f>IF(P99=0,"",RANK(P99,(P27,P33,P39,P45,P51,P57,P63,P69,P75,P81,P87,P93,P99,P105),0))</f>
        <v/>
      </c>
      <c r="Q100" s="28"/>
      <c r="R100" s="29"/>
      <c r="S100" s="60" t="str">
        <f>IF(S99=0,"",RANK(S99,(S27,S33,S39,S45,S51,S57,S63,S69,S75,S81,S87,S93,S99,S105),0))</f>
        <v/>
      </c>
      <c r="T100" s="28"/>
      <c r="U100" s="29"/>
      <c r="V100" s="60" t="str">
        <f>IF(V99=0,"",RANK(V99,(V27,V33,V39,V45,V51,V57,V63,V69,V75,V81,V87,V93,V99,V105),0))</f>
        <v/>
      </c>
      <c r="W100" s="28"/>
      <c r="X100" s="29"/>
      <c r="Y100" s="60" t="str">
        <f>IF(Y99=0,"",RANK(Y99,(Y27,Y33,Y39,Y45,Y51,Y57,Y63,Y69,Y75,Y81,Y87,Y93,Y99,Y105),0))</f>
        <v/>
      </c>
      <c r="Z100" s="28"/>
      <c r="AA100" s="29"/>
      <c r="AB100" s="60" t="str">
        <f>IF(AB99=0,"",RANK(AB99,(AB27,AB33,AB39,AB45,AB51,AB57,AB63,AB69,AB75,AB81,AB87,AB93,AB99,AB105),0))</f>
        <v/>
      </c>
      <c r="AC100" s="28"/>
      <c r="AD100" s="29"/>
      <c r="AE100" s="60" t="str">
        <f>IF(AE99=0,"",RANK(AE99,(AE27,AE33,AE39,AE45,AE51,AE57,AE63,AE69,AE75,AE81,AE87,AE93,AE99,AE105),0))</f>
        <v/>
      </c>
      <c r="AF100" s="69" t="str">
        <f>IF(AF99=0,"",RANK(AF99,(AF33,AF39,AF45,AF51,AF57,AF63,AF69,AF75,AF81,AF87,AF93,AF99,AF105,AF111),0))</f>
        <v/>
      </c>
    </row>
    <row r="101" spans="2:32" ht="8.25" customHeight="1">
      <c r="B101" s="22"/>
      <c r="C101" s="31"/>
      <c r="D101" s="36"/>
      <c r="E101" s="14"/>
      <c r="F101" s="3"/>
      <c r="G101" s="61"/>
      <c r="H101" s="14"/>
      <c r="I101" s="3"/>
      <c r="J101" s="61"/>
      <c r="K101" s="14"/>
      <c r="L101" s="3"/>
      <c r="M101" s="61"/>
      <c r="N101" s="14"/>
      <c r="O101" s="3"/>
      <c r="P101" s="61"/>
      <c r="Q101" s="14"/>
      <c r="R101" s="3"/>
      <c r="S101" s="61"/>
      <c r="T101" s="14"/>
      <c r="U101" s="3"/>
      <c r="V101" s="61"/>
      <c r="W101" s="14"/>
      <c r="X101" s="3"/>
      <c r="Y101" s="61"/>
      <c r="Z101" s="14"/>
      <c r="AA101" s="3"/>
      <c r="AB101" s="61"/>
      <c r="AC101" s="14"/>
      <c r="AD101" s="3"/>
      <c r="AE101" s="61"/>
      <c r="AF101" s="70"/>
    </row>
    <row r="102" spans="2:32" ht="8.25" customHeight="1">
      <c r="B102" s="22"/>
      <c r="C102" s="31"/>
      <c r="D102" s="36"/>
      <c r="E102" s="14"/>
      <c r="F102" s="3"/>
      <c r="G102" s="61"/>
      <c r="H102" s="14"/>
      <c r="I102" s="3"/>
      <c r="J102" s="61"/>
      <c r="K102" s="14"/>
      <c r="L102" s="3"/>
      <c r="M102" s="61"/>
      <c r="N102" s="14"/>
      <c r="O102" s="3"/>
      <c r="P102" s="61"/>
      <c r="Q102" s="14"/>
      <c r="R102" s="3"/>
      <c r="S102" s="61"/>
      <c r="T102" s="14"/>
      <c r="U102" s="3"/>
      <c r="V102" s="61"/>
      <c r="W102" s="14"/>
      <c r="X102" s="3"/>
      <c r="Y102" s="61"/>
      <c r="Z102" s="14"/>
      <c r="AA102" s="3"/>
      <c r="AB102" s="61"/>
      <c r="AC102" s="14"/>
      <c r="AD102" s="3"/>
      <c r="AE102" s="61"/>
      <c r="AF102" s="70"/>
    </row>
    <row r="103" spans="2:32" ht="8.25" customHeight="1">
      <c r="B103" s="22"/>
      <c r="C103" s="31"/>
      <c r="D103" s="36"/>
      <c r="E103" s="14"/>
      <c r="F103" s="3"/>
      <c r="G103" s="61"/>
      <c r="H103" s="14"/>
      <c r="I103" s="3"/>
      <c r="J103" s="61"/>
      <c r="K103" s="14"/>
      <c r="L103" s="3"/>
      <c r="M103" s="61"/>
      <c r="N103" s="14"/>
      <c r="O103" s="3"/>
      <c r="P103" s="61"/>
      <c r="Q103" s="14"/>
      <c r="R103" s="3"/>
      <c r="S103" s="61"/>
      <c r="T103" s="14"/>
      <c r="U103" s="3"/>
      <c r="V103" s="61"/>
      <c r="W103" s="14"/>
      <c r="X103" s="3"/>
      <c r="Y103" s="61"/>
      <c r="Z103" s="14"/>
      <c r="AA103" s="3"/>
      <c r="AB103" s="61"/>
      <c r="AC103" s="14"/>
      <c r="AD103" s="3"/>
      <c r="AE103" s="61"/>
      <c r="AF103" s="70"/>
    </row>
    <row r="104" spans="2:32" ht="8.25" customHeight="1">
      <c r="B104" s="27"/>
      <c r="C104" s="44"/>
      <c r="D104" s="45"/>
      <c r="E104" s="15"/>
      <c r="F104" s="16"/>
      <c r="G104" s="62"/>
      <c r="H104" s="15"/>
      <c r="I104" s="16"/>
      <c r="J104" s="62"/>
      <c r="K104" s="15"/>
      <c r="L104" s="16"/>
      <c r="M104" s="62"/>
      <c r="N104" s="15"/>
      <c r="O104" s="16"/>
      <c r="P104" s="62"/>
      <c r="Q104" s="15"/>
      <c r="R104" s="16"/>
      <c r="S104" s="62"/>
      <c r="T104" s="15"/>
      <c r="U104" s="16"/>
      <c r="V104" s="62"/>
      <c r="W104" s="15"/>
      <c r="X104" s="16"/>
      <c r="Y104" s="62"/>
      <c r="Z104" s="15"/>
      <c r="AA104" s="16"/>
      <c r="AB104" s="62"/>
      <c r="AC104" s="15"/>
      <c r="AD104" s="16"/>
      <c r="AE104" s="62"/>
      <c r="AF104" s="71"/>
    </row>
    <row r="105" spans="2:32" ht="8.25" customHeight="1">
      <c r="B105" s="66"/>
      <c r="C105" s="67"/>
      <c r="D105" s="68"/>
      <c r="E105" s="33" t="str">
        <f>IF(COUNT(E106:E110)=0,"",(IF(COUNT(E106:E110)&lt;=3,SUM(E106:E110),SUM(LARGE(E106:E110,1),LARGE(E106:E110,2),LARGE(E106:E110,3)))))</f>
        <v/>
      </c>
      <c r="F105" s="33" t="str">
        <f>IF(COUNT(F106:F110)=0,"",(IF(COUNT(F106:F110)&lt;=3,SUM(F106:F110),SUM(LARGE(F106:F110,1),LARGE(F106:F110,2),LARGE(F106:F110,3)))))</f>
        <v/>
      </c>
      <c r="G105" s="38">
        <f>SUM(E105:F105)</f>
        <v>0</v>
      </c>
      <c r="H105" s="37" t="str">
        <f>IF(COUNT(H106:H110)=0,"",(IF(COUNT(H106:H110)&lt;=3,SUM(H106:H110),SUM(LARGE(H106:H110,1),LARGE(H106:H110,2),LARGE(H106:H110,3)))))</f>
        <v/>
      </c>
      <c r="I105" s="33" t="str">
        <f>IF(COUNT(I106:I110)=0,"",(IF(COUNT(I106:I110)&lt;=3,SUM(I106:I110),SUM(LARGE(I106:I110,1),LARGE(I106:I110,2),LARGE(I106:I110,3)))))</f>
        <v/>
      </c>
      <c r="J105" s="38">
        <f>SUM(H105:I105)</f>
        <v>0</v>
      </c>
      <c r="K105" s="37"/>
      <c r="L105" s="33" t="str">
        <f>IF(COUNT(L106:L110)=0,"",(IF(COUNT(L106:L110)&lt;=3,SUM(L106:L110),SUM(LARGE(L106:L110,1),LARGE(L106:L110,2),LARGE(L106:L110,3)))))</f>
        <v/>
      </c>
      <c r="M105" s="38">
        <f>SUM(K105:L105)</f>
        <v>0</v>
      </c>
      <c r="N105" s="37" t="str">
        <f>IF(COUNT(N106:N110)=0,"",(IF(COUNT(N106:N110)&lt;=3,SUM(N106:N110),SUM(LARGE(N106:N110,1),LARGE(N106:N110,2),LARGE(N106:N110,3)))))</f>
        <v/>
      </c>
      <c r="O105" s="33" t="str">
        <f>IF(COUNT(O106:O110)=0,"",(IF(COUNT(O106:O110)&lt;=3,SUM(O106:O110),SUM(LARGE(O106:O110,1),LARGE(O106:O110,2),LARGE(O106:O110,3)))))</f>
        <v/>
      </c>
      <c r="P105" s="38">
        <f>SUM(N105:O105)</f>
        <v>0</v>
      </c>
      <c r="Q105" s="33" t="str">
        <f>IF(COUNT(Q106:Q110)=0,"",(IF(COUNT(Q106:Q110)&lt;=3,SUM(Q106:Q110),SUM(LARGE(Q106:Q110,1),LARGE(Q106:Q110,2),LARGE(Q106:Q110,3)))))</f>
        <v/>
      </c>
      <c r="R105" s="33" t="str">
        <f>IF(COUNT(R106:R110)=0,"",(IF(COUNT(R106:R110)&lt;=3,SUM(R106:R110),SUM(LARGE(R106:R110,1),LARGE(R106:R110,2),LARGE(R106:R110,3)))))</f>
        <v/>
      </c>
      <c r="S105" s="38">
        <f>SUM(Q105:R105)</f>
        <v>0</v>
      </c>
      <c r="T105" s="33" t="str">
        <f>IF(COUNT(T106:T110)=0,"",(IF(COUNT(T106:T110)&lt;=3,SUM(T106:T110),SUM(LARGE(T106:T110,1),LARGE(T106:T110,2),LARGE(T106:T110,3)))))</f>
        <v/>
      </c>
      <c r="U105" s="33" t="str">
        <f>IF(COUNT(U106:U110)=0,"",(IF(COUNT(U106:U110)&lt;=3,SUM(U106:U110),SUM(LARGE(U106:U110,1),LARGE(U106:U110,2),LARGE(U106:U110,3)))))</f>
        <v/>
      </c>
      <c r="V105" s="38">
        <f>SUM(T105:U105)</f>
        <v>0</v>
      </c>
      <c r="W105" s="33" t="str">
        <f>IF(COUNT(W106:W110)=0,"",(IF(COUNT(W106:W110)&lt;=3,SUM(W106:W110),SUM(LARGE(W106:W110,1),LARGE(W106:W110,2),LARGE(W106:W110,3)))))</f>
        <v/>
      </c>
      <c r="X105" s="33" t="str">
        <f>IF(COUNT(X106:X110)=0,"",(IF(COUNT(X106:X110)&lt;=3,SUM(X106:X110),SUM(LARGE(X106:X110,1),LARGE(X106:X110,2),LARGE(X106:X110,3)))))</f>
        <v/>
      </c>
      <c r="Y105" s="38">
        <f>SUM(W105:X105)</f>
        <v>0</v>
      </c>
      <c r="Z105" s="33" t="str">
        <f>IF(COUNT(Z106:Z110)=0,"",(IF(COUNT(Z106:Z110)&lt;=3,SUM(Z106:Z110),SUM(LARGE(Z106:Z110,1),LARGE(Z106:Z110,2),LARGE(Z106:Z110,3)))))</f>
        <v/>
      </c>
      <c r="AA105" s="33" t="str">
        <f>IF(COUNT(AA106:AA110)=0,"",(IF(COUNT(AA106:AA110)&lt;=3,SUM(AA106:AA110),SUM(LARGE(AA106:AA110,1),LARGE(AA106:AA110,2),LARGE(AA106:AA110,3)))))</f>
        <v/>
      </c>
      <c r="AB105" s="38">
        <f>SUM(Z105:AA105)</f>
        <v>0</v>
      </c>
      <c r="AC105" s="33" t="str">
        <f>IF(COUNT(AC106:AC110)=0,"",(IF(COUNT(AC106:AC110)&lt;=3,SUM(AC106:AC110),SUM(LARGE(AC106:AC110,1),LARGE(AC106:AC110,2),LARGE(AC106:AC110,3)))))</f>
        <v/>
      </c>
      <c r="AD105" s="33" t="str">
        <f>IF(COUNT(AD106:AD110)=0,"",(IF(COUNT(AD106:AD110)&lt;=3,SUM(AD106:AD110),SUM(LARGE(AD106:AD110,1),LARGE(AD106:AD110,2),LARGE(AD106:AD110,3)))))</f>
        <v/>
      </c>
      <c r="AE105" s="38">
        <f>SUM(AC105:AD105)</f>
        <v>0</v>
      </c>
      <c r="AF105" s="58">
        <f>SUM(G105,J105,M105,P105,S105,V105,Y105,AB105,AE105)</f>
        <v>0</v>
      </c>
    </row>
    <row r="106" spans="2:32" ht="8.25" customHeight="1">
      <c r="B106" s="39"/>
      <c r="C106" s="46"/>
      <c r="D106" s="47"/>
      <c r="E106" s="28"/>
      <c r="F106" s="29"/>
      <c r="G106" s="60" t="str">
        <f>IF(G105=0,"",RANK(G105,(G33,G39,G45,G51,G57,G63,G69,G75,G81,G87,G93,G99,G105,G111),0))</f>
        <v/>
      </c>
      <c r="H106" s="28"/>
      <c r="I106" s="29"/>
      <c r="J106" s="60" t="str">
        <f>IF(J105=0,"",RANK(J105,(J33,J39,J45,J51,J57,J63,J69,J75,J81,J87,J93,J99,J105,J111),0))</f>
        <v/>
      </c>
      <c r="K106" s="28"/>
      <c r="L106" s="29"/>
      <c r="M106" s="60" t="str">
        <f>IF(M105=0,"",RANK(M105,(M33,M39,M45,M51,M57,M63,M69,M75,M81,M87,M93,M99,M105,M111),0))</f>
        <v/>
      </c>
      <c r="N106" s="28"/>
      <c r="O106" s="29"/>
      <c r="P106" s="60" t="str">
        <f>IF(P105=0,"",RANK(P105,(P33,P39,P45,P51,P57,P63,P69,P75,P81,P87,P93,P99,P105,P111),0))</f>
        <v/>
      </c>
      <c r="Q106" s="28"/>
      <c r="R106" s="29"/>
      <c r="S106" s="60" t="str">
        <f>IF(S105=0,"",RANK(S105,(S33,S39,S45,S51,S57,S63,S69,S75,S81,S87,S93,S99,S105,S111),0))</f>
        <v/>
      </c>
      <c r="T106" s="28"/>
      <c r="U106" s="29"/>
      <c r="V106" s="60" t="str">
        <f>IF(V105=0,"",RANK(V105,(V33,V39,V45,V51,V57,V63,V69,V75,V81,V87,V93,V99,V105,V111),0))</f>
        <v/>
      </c>
      <c r="W106" s="28"/>
      <c r="X106" s="29"/>
      <c r="Y106" s="60" t="str">
        <f>IF(Y105=0,"",RANK(Y105,(Y33,Y39,Y45,Y51,Y57,Y63,Y69,Y75,Y81,Y87,Y93,Y99,Y105,Y111),0))</f>
        <v/>
      </c>
      <c r="Z106" s="28"/>
      <c r="AA106" s="29"/>
      <c r="AB106" s="60" t="str">
        <f>IF(AB105=0,"",RANK(AB105,(AB33,AB39,AB45,AB51,AB57,AB63,AB69,AB75,AB81,AB87,AB93,AB99,AB105,AB111),0))</f>
        <v/>
      </c>
      <c r="AC106" s="28"/>
      <c r="AD106" s="29"/>
      <c r="AE106" s="60" t="str">
        <f>IF(AE105=0,"",RANK(AE105,(AE33,AE39,AE45,AE51,AE57,AE63,AE69,AE75,AE81,AE87,AE93,AE99,AE105,AE111),0))</f>
        <v/>
      </c>
      <c r="AF106" s="69" t="str">
        <f>IF(AF105=0,"",RANK(AF105,(AF39,AF45,AF51,AF57,AF63,AF69,AF75,AF81,AF87,AF93,AF99,AF105,AF111,AF117),0))</f>
        <v/>
      </c>
    </row>
    <row r="107" spans="2:32" ht="8.25" customHeight="1">
      <c r="B107" s="22"/>
      <c r="C107" s="31"/>
      <c r="D107" s="36"/>
      <c r="E107" s="14"/>
      <c r="F107" s="3"/>
      <c r="G107" s="61"/>
      <c r="H107" s="14"/>
      <c r="I107" s="3"/>
      <c r="J107" s="61"/>
      <c r="K107" s="14"/>
      <c r="L107" s="3"/>
      <c r="M107" s="61"/>
      <c r="N107" s="14"/>
      <c r="O107" s="3"/>
      <c r="P107" s="61"/>
      <c r="Q107" s="14"/>
      <c r="R107" s="3"/>
      <c r="S107" s="61"/>
      <c r="T107" s="14"/>
      <c r="U107" s="3"/>
      <c r="V107" s="61"/>
      <c r="W107" s="14"/>
      <c r="X107" s="3"/>
      <c r="Y107" s="61"/>
      <c r="Z107" s="14"/>
      <c r="AA107" s="3"/>
      <c r="AB107" s="61"/>
      <c r="AC107" s="14"/>
      <c r="AD107" s="3"/>
      <c r="AE107" s="61"/>
      <c r="AF107" s="70"/>
    </row>
    <row r="108" spans="2:32" ht="8.25" customHeight="1">
      <c r="B108" s="22"/>
      <c r="C108" s="31"/>
      <c r="D108" s="36"/>
      <c r="E108" s="14"/>
      <c r="F108" s="3"/>
      <c r="G108" s="61"/>
      <c r="H108" s="14"/>
      <c r="I108" s="3"/>
      <c r="J108" s="61"/>
      <c r="K108" s="14"/>
      <c r="L108" s="3"/>
      <c r="M108" s="61"/>
      <c r="N108" s="14"/>
      <c r="O108" s="3"/>
      <c r="P108" s="61"/>
      <c r="Q108" s="14"/>
      <c r="R108" s="3"/>
      <c r="S108" s="61"/>
      <c r="T108" s="14"/>
      <c r="U108" s="3"/>
      <c r="V108" s="61"/>
      <c r="W108" s="14"/>
      <c r="X108" s="3"/>
      <c r="Y108" s="61"/>
      <c r="Z108" s="14"/>
      <c r="AA108" s="3"/>
      <c r="AB108" s="61"/>
      <c r="AC108" s="14"/>
      <c r="AD108" s="3"/>
      <c r="AE108" s="61"/>
      <c r="AF108" s="70"/>
    </row>
    <row r="109" spans="2:32" ht="8.25" customHeight="1">
      <c r="B109" s="22"/>
      <c r="C109" s="31"/>
      <c r="D109" s="36"/>
      <c r="E109" s="14"/>
      <c r="F109" s="3"/>
      <c r="G109" s="61"/>
      <c r="H109" s="14"/>
      <c r="I109" s="3"/>
      <c r="J109" s="61"/>
      <c r="K109" s="14"/>
      <c r="L109" s="3"/>
      <c r="M109" s="61"/>
      <c r="N109" s="14"/>
      <c r="O109" s="3"/>
      <c r="P109" s="61"/>
      <c r="Q109" s="14"/>
      <c r="R109" s="3"/>
      <c r="S109" s="61"/>
      <c r="T109" s="14"/>
      <c r="U109" s="3"/>
      <c r="V109" s="61"/>
      <c r="W109" s="14"/>
      <c r="X109" s="3"/>
      <c r="Y109" s="61"/>
      <c r="Z109" s="14"/>
      <c r="AA109" s="3"/>
      <c r="AB109" s="61"/>
      <c r="AC109" s="14"/>
      <c r="AD109" s="3"/>
      <c r="AE109" s="61"/>
      <c r="AF109" s="70"/>
    </row>
    <row r="110" spans="2:32" ht="8.25" customHeight="1">
      <c r="B110" s="27"/>
      <c r="C110" s="44"/>
      <c r="D110" s="45"/>
      <c r="E110" s="15"/>
      <c r="F110" s="16"/>
      <c r="G110" s="62"/>
      <c r="H110" s="15"/>
      <c r="I110" s="16"/>
      <c r="J110" s="62"/>
      <c r="K110" s="15"/>
      <c r="L110" s="16"/>
      <c r="M110" s="62"/>
      <c r="N110" s="15"/>
      <c r="O110" s="16"/>
      <c r="P110" s="62"/>
      <c r="Q110" s="15"/>
      <c r="R110" s="16"/>
      <c r="S110" s="62"/>
      <c r="T110" s="15"/>
      <c r="U110" s="16"/>
      <c r="V110" s="62"/>
      <c r="W110" s="15"/>
      <c r="X110" s="16"/>
      <c r="Y110" s="62"/>
      <c r="Z110" s="15"/>
      <c r="AA110" s="16"/>
      <c r="AB110" s="62"/>
      <c r="AC110" s="15"/>
      <c r="AD110" s="16"/>
      <c r="AE110" s="62"/>
      <c r="AF110" s="71"/>
    </row>
  </sheetData>
  <mergeCells count="208">
    <mergeCell ref="B105:D105"/>
    <mergeCell ref="G106:G110"/>
    <mergeCell ref="AF106:AF110"/>
    <mergeCell ref="AE106:AE110"/>
    <mergeCell ref="J106:J110"/>
    <mergeCell ref="G88:G92"/>
    <mergeCell ref="AF88:AF92"/>
    <mergeCell ref="B93:D93"/>
    <mergeCell ref="G94:G98"/>
    <mergeCell ref="AF94:AF98"/>
    <mergeCell ref="B99:D99"/>
    <mergeCell ref="G100:G104"/>
    <mergeCell ref="J100:J104"/>
    <mergeCell ref="AF100:AF104"/>
    <mergeCell ref="J88:J92"/>
    <mergeCell ref="J94:J98"/>
    <mergeCell ref="M88:M92"/>
    <mergeCell ref="M94:M98"/>
    <mergeCell ref="M100:M104"/>
    <mergeCell ref="M106:M110"/>
    <mergeCell ref="P100:P104"/>
    <mergeCell ref="P106:P110"/>
    <mergeCell ref="S88:S92"/>
    <mergeCell ref="S94:S98"/>
    <mergeCell ref="B75:D75"/>
    <mergeCell ref="G64:G68"/>
    <mergeCell ref="AF70:AF74"/>
    <mergeCell ref="G76:G80"/>
    <mergeCell ref="AF82:AF86"/>
    <mergeCell ref="AF76:AF80"/>
    <mergeCell ref="B81:D81"/>
    <mergeCell ref="G82:G86"/>
    <mergeCell ref="B87:D87"/>
    <mergeCell ref="J76:J80"/>
    <mergeCell ref="J82:J86"/>
    <mergeCell ref="M76:M80"/>
    <mergeCell ref="M82:M86"/>
    <mergeCell ref="S76:S80"/>
    <mergeCell ref="S82:S86"/>
    <mergeCell ref="Y76:Y80"/>
    <mergeCell ref="Y82:Y86"/>
    <mergeCell ref="AE76:AE80"/>
    <mergeCell ref="AE82:AE86"/>
    <mergeCell ref="P70:P74"/>
    <mergeCell ref="P76:P80"/>
    <mergeCell ref="P82:P86"/>
    <mergeCell ref="B45:D45"/>
    <mergeCell ref="G46:G50"/>
    <mergeCell ref="AF46:AF50"/>
    <mergeCell ref="G40:G44"/>
    <mergeCell ref="G4:G8"/>
    <mergeCell ref="J4:J8"/>
    <mergeCell ref="J10:J14"/>
    <mergeCell ref="J16:J20"/>
    <mergeCell ref="J22:J26"/>
    <mergeCell ref="J28:J32"/>
    <mergeCell ref="J34:J38"/>
    <mergeCell ref="J40:J44"/>
    <mergeCell ref="Y46:Y50"/>
    <mergeCell ref="M40:M44"/>
    <mergeCell ref="M46:M50"/>
    <mergeCell ref="P34:P38"/>
    <mergeCell ref="P40:P44"/>
    <mergeCell ref="P22:P26"/>
    <mergeCell ref="P28:P32"/>
    <mergeCell ref="AF40:AF44"/>
    <mergeCell ref="AF4:AF8"/>
    <mergeCell ref="AF10:AF14"/>
    <mergeCell ref="AF16:AF20"/>
    <mergeCell ref="AF22:AF26"/>
    <mergeCell ref="AF28:AF32"/>
    <mergeCell ref="AF34:AF38"/>
    <mergeCell ref="J70:J74"/>
    <mergeCell ref="M52:M56"/>
    <mergeCell ref="H1:I1"/>
    <mergeCell ref="K1:L1"/>
    <mergeCell ref="N1:O1"/>
    <mergeCell ref="Q1:R1"/>
    <mergeCell ref="T1:U1"/>
    <mergeCell ref="P4:P8"/>
    <mergeCell ref="P10:P14"/>
    <mergeCell ref="P16:P20"/>
    <mergeCell ref="J46:J50"/>
    <mergeCell ref="J52:J56"/>
    <mergeCell ref="J58:J62"/>
    <mergeCell ref="J64:J68"/>
    <mergeCell ref="M4:M8"/>
    <mergeCell ref="M10:M14"/>
    <mergeCell ref="M16:M20"/>
    <mergeCell ref="M22:M26"/>
    <mergeCell ref="M28:M32"/>
    <mergeCell ref="M34:M38"/>
    <mergeCell ref="M58:M62"/>
    <mergeCell ref="M64:M68"/>
    <mergeCell ref="B39:D39"/>
    <mergeCell ref="B15:D15"/>
    <mergeCell ref="B21:D21"/>
    <mergeCell ref="B27:D27"/>
    <mergeCell ref="B3:D3"/>
    <mergeCell ref="B9:D9"/>
    <mergeCell ref="B1:D2"/>
    <mergeCell ref="G10:G14"/>
    <mergeCell ref="G16:G20"/>
    <mergeCell ref="G22:G26"/>
    <mergeCell ref="G28:G32"/>
    <mergeCell ref="B33:D33"/>
    <mergeCell ref="E1:F1"/>
    <mergeCell ref="G34:G38"/>
    <mergeCell ref="Z1:AA1"/>
    <mergeCell ref="W1:X1"/>
    <mergeCell ref="Y4:Y8"/>
    <mergeCell ref="Y10:Y14"/>
    <mergeCell ref="Y16:Y20"/>
    <mergeCell ref="Y22:Y26"/>
    <mergeCell ref="Y28:Y32"/>
    <mergeCell ref="Y34:Y38"/>
    <mergeCell ref="Y40:Y44"/>
    <mergeCell ref="P88:P92"/>
    <mergeCell ref="P94:P98"/>
    <mergeCell ref="B51:D51"/>
    <mergeCell ref="AF52:AF56"/>
    <mergeCell ref="G52:G56"/>
    <mergeCell ref="B63:D63"/>
    <mergeCell ref="AF64:AF68"/>
    <mergeCell ref="Y52:Y56"/>
    <mergeCell ref="B69:D69"/>
    <mergeCell ref="B57:D57"/>
    <mergeCell ref="G70:G74"/>
    <mergeCell ref="G58:G62"/>
    <mergeCell ref="AF58:AF62"/>
    <mergeCell ref="M70:M74"/>
    <mergeCell ref="S58:S62"/>
    <mergeCell ref="S64:S68"/>
    <mergeCell ref="S70:S74"/>
    <mergeCell ref="Y58:Y62"/>
    <mergeCell ref="Y64:Y68"/>
    <mergeCell ref="Y70:Y74"/>
    <mergeCell ref="AE58:AE62"/>
    <mergeCell ref="Y88:Y92"/>
    <mergeCell ref="Y94:Y98"/>
    <mergeCell ref="AE88:AE92"/>
    <mergeCell ref="S28:S32"/>
    <mergeCell ref="S34:S38"/>
    <mergeCell ref="S40:S44"/>
    <mergeCell ref="S46:S50"/>
    <mergeCell ref="S52:S56"/>
    <mergeCell ref="P46:P50"/>
    <mergeCell ref="P52:P56"/>
    <mergeCell ref="P58:P62"/>
    <mergeCell ref="P64:P68"/>
    <mergeCell ref="S100:S104"/>
    <mergeCell ref="S106:S110"/>
    <mergeCell ref="V4:V8"/>
    <mergeCell ref="V10:V14"/>
    <mergeCell ref="V16:V20"/>
    <mergeCell ref="V22:V26"/>
    <mergeCell ref="V28:V32"/>
    <mergeCell ref="V34:V38"/>
    <mergeCell ref="V40:V44"/>
    <mergeCell ref="V46:V50"/>
    <mergeCell ref="V52:V56"/>
    <mergeCell ref="V58:V62"/>
    <mergeCell ref="V64:V68"/>
    <mergeCell ref="V70:V74"/>
    <mergeCell ref="V76:V80"/>
    <mergeCell ref="V82:V86"/>
    <mergeCell ref="V88:V92"/>
    <mergeCell ref="V94:V98"/>
    <mergeCell ref="V100:V104"/>
    <mergeCell ref="V106:V110"/>
    <mergeCell ref="S4:S8"/>
    <mergeCell ref="S10:S14"/>
    <mergeCell ref="S16:S20"/>
    <mergeCell ref="S22:S26"/>
    <mergeCell ref="Y100:Y104"/>
    <mergeCell ref="Y106:Y110"/>
    <mergeCell ref="AB4:AB8"/>
    <mergeCell ref="AB10:AB14"/>
    <mergeCell ref="AB16:AB20"/>
    <mergeCell ref="AB22:AB26"/>
    <mergeCell ref="AB28:AB32"/>
    <mergeCell ref="AB34:AB38"/>
    <mergeCell ref="AB40:AB44"/>
    <mergeCell ref="AB46:AB50"/>
    <mergeCell ref="AB52:AB56"/>
    <mergeCell ref="AB58:AB62"/>
    <mergeCell ref="AB64:AB68"/>
    <mergeCell ref="AB70:AB74"/>
    <mergeCell ref="AB76:AB80"/>
    <mergeCell ref="AB82:AB86"/>
    <mergeCell ref="AB88:AB92"/>
    <mergeCell ref="AB94:AB98"/>
    <mergeCell ref="AB100:AB104"/>
    <mergeCell ref="AB106:AB110"/>
    <mergeCell ref="AE94:AE98"/>
    <mergeCell ref="AE100:AE104"/>
    <mergeCell ref="AC1:AD1"/>
    <mergeCell ref="AE4:AE8"/>
    <mergeCell ref="AE10:AE14"/>
    <mergeCell ref="AE16:AE20"/>
    <mergeCell ref="AE22:AE26"/>
    <mergeCell ref="AE28:AE32"/>
    <mergeCell ref="AE34:AE38"/>
    <mergeCell ref="AE40:AE44"/>
    <mergeCell ref="AE46:AE50"/>
    <mergeCell ref="AE52:AE56"/>
    <mergeCell ref="AE64:AE68"/>
    <mergeCell ref="AE70:AE74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94" orientation="portrait" r:id="rId1"/>
  <ignoredErrors>
    <ignoredError sqref="G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Súťaž tímov EaR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P</cp:lastModifiedBy>
  <cp:lastPrinted>2016-07-11T07:10:41Z</cp:lastPrinted>
  <dcterms:created xsi:type="dcterms:W3CDTF">2013-04-26T21:15:39Z</dcterms:created>
  <dcterms:modified xsi:type="dcterms:W3CDTF">2017-09-25T06:12:00Z</dcterms:modified>
</cp:coreProperties>
</file>