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\Desktop\Nový priečinok\"/>
    </mc:Choice>
  </mc:AlternateContent>
  <bookViews>
    <workbookView xWindow="0" yWindow="0" windowWidth="20490" windowHeight="7455" activeTab="4"/>
  </bookViews>
  <sheets>
    <sheet name="Hobby" sheetId="1" r:id="rId1"/>
    <sheet name="Dorast" sheetId="2" r:id="rId2"/>
    <sheet name="Amatér" sheetId="3" r:id="rId3"/>
    <sheet name="Veterán" sheetId="4" r:id="rId4"/>
    <sheet name="Elit" sheetId="5" r:id="rId5"/>
    <sheet name="Junior" sheetId="6" r:id="rId6"/>
    <sheet name="Profi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7" l="1"/>
  <c r="J19" i="7"/>
  <c r="M19" i="7"/>
  <c r="P19" i="7"/>
  <c r="G23" i="7"/>
  <c r="J23" i="7"/>
  <c r="M23" i="7"/>
  <c r="P23" i="7"/>
  <c r="G9" i="6"/>
  <c r="J9" i="6"/>
  <c r="P9" i="6" s="1"/>
  <c r="M9" i="6"/>
  <c r="G14" i="6"/>
  <c r="J14" i="6"/>
  <c r="P14" i="6" s="1"/>
  <c r="M14" i="6"/>
  <c r="G15" i="5"/>
  <c r="J15" i="5"/>
  <c r="M15" i="5"/>
  <c r="G32" i="5"/>
  <c r="J32" i="5"/>
  <c r="M32" i="5"/>
  <c r="G33" i="5"/>
  <c r="J33" i="5"/>
  <c r="M33" i="5"/>
  <c r="M10" i="3"/>
  <c r="G59" i="3"/>
  <c r="J59" i="3"/>
  <c r="M59" i="3"/>
  <c r="G22" i="3"/>
  <c r="J22" i="3"/>
  <c r="M22" i="3"/>
  <c r="P22" i="3" s="1"/>
  <c r="G38" i="3"/>
  <c r="J38" i="3"/>
  <c r="M38" i="3"/>
  <c r="G30" i="3"/>
  <c r="J30" i="3"/>
  <c r="M30" i="3"/>
  <c r="P30" i="3" s="1"/>
  <c r="G49" i="3"/>
  <c r="J49" i="3"/>
  <c r="M49" i="3"/>
  <c r="G60" i="3"/>
  <c r="J60" i="3"/>
  <c r="M60" i="3"/>
  <c r="P60" i="3" s="1"/>
  <c r="G61" i="3"/>
  <c r="J61" i="3"/>
  <c r="M61" i="3"/>
  <c r="G62" i="3"/>
  <c r="J62" i="3"/>
  <c r="M62" i="3"/>
  <c r="P62" i="3" s="1"/>
  <c r="G40" i="3"/>
  <c r="J40" i="3"/>
  <c r="M40" i="3"/>
  <c r="G63" i="3"/>
  <c r="J63" i="3"/>
  <c r="M63" i="3"/>
  <c r="P63" i="3" s="1"/>
  <c r="G64" i="3"/>
  <c r="J64" i="3"/>
  <c r="M64" i="3"/>
  <c r="G65" i="3"/>
  <c r="J65" i="3"/>
  <c r="M65" i="3"/>
  <c r="P65" i="3" s="1"/>
  <c r="G66" i="3"/>
  <c r="J66" i="3"/>
  <c r="M66" i="3"/>
  <c r="G67" i="3"/>
  <c r="J67" i="3"/>
  <c r="M67" i="3"/>
  <c r="P67" i="3" s="1"/>
  <c r="G68" i="3"/>
  <c r="J68" i="3"/>
  <c r="M68" i="3"/>
  <c r="G45" i="3"/>
  <c r="J45" i="3"/>
  <c r="M45" i="3"/>
  <c r="P45" i="3" s="1"/>
  <c r="G69" i="3"/>
  <c r="J69" i="3"/>
  <c r="M69" i="3"/>
  <c r="G70" i="3"/>
  <c r="J70" i="3"/>
  <c r="M70" i="3"/>
  <c r="P70" i="3" s="1"/>
  <c r="G71" i="3"/>
  <c r="J71" i="3"/>
  <c r="M71" i="3"/>
  <c r="G72" i="3"/>
  <c r="J72" i="3"/>
  <c r="M72" i="3"/>
  <c r="P72" i="3" s="1"/>
  <c r="M37" i="1"/>
  <c r="P37" i="1" s="1"/>
  <c r="M42" i="1"/>
  <c r="M21" i="1"/>
  <c r="P21" i="1" s="1"/>
  <c r="M25" i="1"/>
  <c r="P25" i="1" s="1"/>
  <c r="M52" i="1"/>
  <c r="P52" i="1" s="1"/>
  <c r="P42" i="1"/>
  <c r="P24" i="4"/>
  <c r="P6" i="2"/>
  <c r="P7" i="2"/>
  <c r="P4" i="2"/>
  <c r="P15" i="5" l="1"/>
  <c r="P32" i="5"/>
  <c r="P33" i="5"/>
  <c r="P71" i="3"/>
  <c r="P69" i="3"/>
  <c r="P68" i="3"/>
  <c r="P66" i="3"/>
  <c r="P64" i="3"/>
  <c r="P40" i="3"/>
  <c r="P61" i="3"/>
  <c r="P49" i="3"/>
  <c r="P38" i="3"/>
  <c r="P59" i="3"/>
  <c r="G55" i="3"/>
  <c r="J55" i="3"/>
  <c r="M55" i="3"/>
  <c r="G25" i="3"/>
  <c r="J25" i="3"/>
  <c r="M25" i="3"/>
  <c r="G31" i="3"/>
  <c r="J31" i="3"/>
  <c r="M31" i="3"/>
  <c r="G56" i="3"/>
  <c r="J56" i="3"/>
  <c r="M56" i="3"/>
  <c r="G57" i="3"/>
  <c r="J57" i="3"/>
  <c r="M57" i="3"/>
  <c r="G33" i="3"/>
  <c r="J33" i="3"/>
  <c r="M33" i="3"/>
  <c r="G27" i="3"/>
  <c r="J27" i="3"/>
  <c r="M27" i="3"/>
  <c r="G17" i="3"/>
  <c r="J17" i="3"/>
  <c r="M17" i="3"/>
  <c r="G8" i="3"/>
  <c r="J8" i="3"/>
  <c r="M8" i="3"/>
  <c r="G58" i="3"/>
  <c r="J58" i="3"/>
  <c r="M58" i="3"/>
  <c r="M23" i="1"/>
  <c r="P23" i="1" s="1"/>
  <c r="M20" i="1"/>
  <c r="P20" i="1" s="1"/>
  <c r="M51" i="1"/>
  <c r="P51" i="1" s="1"/>
  <c r="M22" i="5"/>
  <c r="J22" i="5"/>
  <c r="G22" i="5"/>
  <c r="M22" i="7"/>
  <c r="J22" i="7"/>
  <c r="G22" i="7"/>
  <c r="P22" i="7" l="1"/>
  <c r="P22" i="5"/>
  <c r="P8" i="3"/>
  <c r="P27" i="3"/>
  <c r="P57" i="3"/>
  <c r="P31" i="3"/>
  <c r="P55" i="3"/>
  <c r="P58" i="3"/>
  <c r="P17" i="3"/>
  <c r="P33" i="3"/>
  <c r="P56" i="3"/>
  <c r="P25" i="3"/>
  <c r="G15" i="7"/>
  <c r="G28" i="7"/>
  <c r="G24" i="7"/>
  <c r="G25" i="7"/>
  <c r="G18" i="7"/>
  <c r="G9" i="7"/>
  <c r="G14" i="7"/>
  <c r="G7" i="7"/>
  <c r="G20" i="7"/>
  <c r="G21" i="7"/>
  <c r="G11" i="7"/>
  <c r="G16" i="7"/>
  <c r="J20" i="7"/>
  <c r="J21" i="7"/>
  <c r="J11" i="7"/>
  <c r="J16" i="7"/>
  <c r="M20" i="7"/>
  <c r="M21" i="7"/>
  <c r="M11" i="7"/>
  <c r="M16" i="7"/>
  <c r="M2" i="7"/>
  <c r="M6" i="7"/>
  <c r="M12" i="7"/>
  <c r="M3" i="7"/>
  <c r="M15" i="7"/>
  <c r="M10" i="7"/>
  <c r="M7" i="7"/>
  <c r="M5" i="7"/>
  <c r="M4" i="7"/>
  <c r="M13" i="7"/>
  <c r="M24" i="7"/>
  <c r="M17" i="7"/>
  <c r="M9" i="7"/>
  <c r="M25" i="7"/>
  <c r="M26" i="7"/>
  <c r="M27" i="7"/>
  <c r="M14" i="7"/>
  <c r="M18" i="7"/>
  <c r="M28" i="7"/>
  <c r="M8" i="7"/>
  <c r="M7" i="6"/>
  <c r="M11" i="6"/>
  <c r="M13" i="6"/>
  <c r="M8" i="6"/>
  <c r="M10" i="6"/>
  <c r="M6" i="6"/>
  <c r="M3" i="6"/>
  <c r="M4" i="6"/>
  <c r="M5" i="6"/>
  <c r="M12" i="6"/>
  <c r="J12" i="6"/>
  <c r="P12" i="6" s="1"/>
  <c r="G12" i="6"/>
  <c r="M2" i="6"/>
  <c r="J20" i="5"/>
  <c r="J30" i="5"/>
  <c r="J11" i="5"/>
  <c r="G13" i="5"/>
  <c r="G24" i="5"/>
  <c r="G29" i="5"/>
  <c r="G12" i="5"/>
  <c r="G25" i="5"/>
  <c r="G14" i="5"/>
  <c r="G5" i="5"/>
  <c r="G7" i="5"/>
  <c r="G23" i="5"/>
  <c r="G3" i="5"/>
  <c r="G16" i="5"/>
  <c r="G18" i="5"/>
  <c r="G8" i="5"/>
  <c r="G4" i="5"/>
  <c r="G2" i="5"/>
  <c r="G21" i="5"/>
  <c r="G6" i="5"/>
  <c r="G27" i="5"/>
  <c r="G10" i="5"/>
  <c r="G9" i="5"/>
  <c r="G28" i="5"/>
  <c r="G31" i="5"/>
  <c r="G19" i="5"/>
  <c r="G17" i="5"/>
  <c r="G20" i="5"/>
  <c r="G30" i="5"/>
  <c r="G11" i="5"/>
  <c r="M20" i="5"/>
  <c r="M30" i="5"/>
  <c r="M11" i="5"/>
  <c r="M4" i="5"/>
  <c r="M7" i="5"/>
  <c r="M3" i="5"/>
  <c r="M5" i="5"/>
  <c r="M12" i="5"/>
  <c r="M13" i="5"/>
  <c r="M14" i="5"/>
  <c r="M8" i="5"/>
  <c r="M16" i="5"/>
  <c r="M6" i="5"/>
  <c r="M17" i="5"/>
  <c r="M9" i="5"/>
  <c r="M19" i="5"/>
  <c r="M21" i="5"/>
  <c r="M10" i="5"/>
  <c r="M23" i="5"/>
  <c r="M24" i="5"/>
  <c r="M25" i="5"/>
  <c r="M26" i="5"/>
  <c r="M27" i="5"/>
  <c r="M28" i="5"/>
  <c r="M29" i="5"/>
  <c r="M31" i="5"/>
  <c r="M18" i="5"/>
  <c r="M2" i="5"/>
  <c r="M14" i="4"/>
  <c r="M21" i="4"/>
  <c r="J26" i="4"/>
  <c r="J19" i="4"/>
  <c r="J28" i="4"/>
  <c r="J22" i="4"/>
  <c r="G26" i="4"/>
  <c r="G19" i="4"/>
  <c r="G28" i="4"/>
  <c r="G22" i="4"/>
  <c r="M22" i="4"/>
  <c r="M26" i="4"/>
  <c r="M19" i="4"/>
  <c r="M28" i="4"/>
  <c r="M16" i="3"/>
  <c r="J16" i="3"/>
  <c r="G16" i="3"/>
  <c r="M3" i="3"/>
  <c r="M9" i="3"/>
  <c r="J50" i="3"/>
  <c r="J39" i="3"/>
  <c r="J53" i="3"/>
  <c r="J51" i="3"/>
  <c r="J28" i="3"/>
  <c r="J48" i="3"/>
  <c r="J54" i="3"/>
  <c r="J34" i="3"/>
  <c r="J23" i="3"/>
  <c r="J44" i="3"/>
  <c r="J35" i="3"/>
  <c r="J42" i="3"/>
  <c r="J37" i="3"/>
  <c r="J20" i="3"/>
  <c r="J12" i="3"/>
  <c r="G50" i="3"/>
  <c r="G39" i="3"/>
  <c r="G53" i="3"/>
  <c r="G51" i="3"/>
  <c r="G28" i="3"/>
  <c r="G48" i="3"/>
  <c r="G54" i="3"/>
  <c r="G34" i="3"/>
  <c r="G23" i="3"/>
  <c r="G44" i="3"/>
  <c r="G35" i="3"/>
  <c r="G42" i="3"/>
  <c r="G37" i="3"/>
  <c r="G20" i="3"/>
  <c r="G12" i="3"/>
  <c r="M12" i="3"/>
  <c r="M50" i="3"/>
  <c r="M39" i="3"/>
  <c r="M53" i="3"/>
  <c r="M51" i="3"/>
  <c r="M28" i="3"/>
  <c r="M48" i="3"/>
  <c r="M54" i="3"/>
  <c r="M34" i="3"/>
  <c r="M23" i="3"/>
  <c r="M44" i="3"/>
  <c r="M35" i="3"/>
  <c r="M42" i="3"/>
  <c r="M37" i="3"/>
  <c r="M20" i="3"/>
  <c r="M2" i="2"/>
  <c r="P2" i="2" s="1"/>
  <c r="M3" i="2"/>
  <c r="P3" i="2" s="1"/>
  <c r="M5" i="2"/>
  <c r="P5" i="2" s="1"/>
  <c r="M44" i="1"/>
  <c r="M45" i="1"/>
  <c r="M3" i="1"/>
  <c r="M7" i="1"/>
  <c r="M46" i="1"/>
  <c r="M13" i="1"/>
  <c r="M29" i="1"/>
  <c r="M16" i="1"/>
  <c r="M26" i="1"/>
  <c r="M47" i="1"/>
  <c r="M41" i="1"/>
  <c r="M28" i="1"/>
  <c r="M9" i="1"/>
  <c r="M48" i="1"/>
  <c r="M5" i="1"/>
  <c r="M11" i="1"/>
  <c r="M12" i="1"/>
  <c r="M49" i="1"/>
  <c r="M8" i="1"/>
  <c r="M17" i="1"/>
  <c r="M14" i="1"/>
  <c r="M10" i="1"/>
  <c r="M35" i="1"/>
  <c r="M43" i="1"/>
  <c r="M33" i="1"/>
  <c r="M34" i="1"/>
  <c r="M2" i="1"/>
  <c r="M6" i="1"/>
  <c r="M30" i="1"/>
  <c r="M4" i="1"/>
  <c r="M19" i="1"/>
  <c r="M15" i="1"/>
  <c r="M40" i="1"/>
  <c r="M27" i="1"/>
  <c r="M18" i="1"/>
  <c r="M32" i="1"/>
  <c r="M38" i="1"/>
  <c r="P38" i="1" s="1"/>
  <c r="M24" i="1"/>
  <c r="P24" i="1" s="1"/>
  <c r="M39" i="1"/>
  <c r="P39" i="1" s="1"/>
  <c r="M22" i="1"/>
  <c r="P22" i="1" s="1"/>
  <c r="M50" i="1"/>
  <c r="P50" i="1" s="1"/>
  <c r="P16" i="7" l="1"/>
  <c r="P21" i="7"/>
  <c r="P11" i="7"/>
  <c r="P20" i="7"/>
  <c r="P30" i="5"/>
  <c r="P11" i="5"/>
  <c r="P20" i="5"/>
  <c r="P20" i="3"/>
  <c r="P42" i="3"/>
  <c r="P44" i="3"/>
  <c r="P34" i="3"/>
  <c r="P48" i="3"/>
  <c r="P51" i="3"/>
  <c r="P39" i="3"/>
  <c r="P12" i="3"/>
  <c r="P37" i="3"/>
  <c r="P35" i="3"/>
  <c r="P23" i="3"/>
  <c r="P54" i="3"/>
  <c r="P28" i="3"/>
  <c r="P53" i="3"/>
  <c r="P50" i="3"/>
  <c r="P16" i="3"/>
  <c r="P22" i="4"/>
  <c r="P19" i="4"/>
  <c r="P28" i="4"/>
  <c r="P26" i="4"/>
  <c r="M3" i="4"/>
  <c r="M11" i="4"/>
  <c r="M13" i="4"/>
  <c r="M5" i="4"/>
  <c r="M4" i="4"/>
  <c r="M7" i="4"/>
  <c r="M20" i="4"/>
  <c r="M17" i="4"/>
  <c r="M29" i="4"/>
  <c r="M12" i="4"/>
  <c r="M16" i="4"/>
  <c r="M15" i="4"/>
  <c r="M6" i="4"/>
  <c r="M9" i="4"/>
  <c r="M10" i="4"/>
  <c r="M27" i="4"/>
  <c r="M25" i="4"/>
  <c r="M18" i="4"/>
  <c r="M23" i="4"/>
  <c r="M2" i="4"/>
  <c r="M2" i="3" l="1"/>
  <c r="M7" i="3"/>
  <c r="M5" i="3"/>
  <c r="M11" i="3"/>
  <c r="M6" i="3"/>
  <c r="M14" i="3"/>
  <c r="M13" i="3"/>
  <c r="M19" i="3"/>
  <c r="M18" i="3"/>
  <c r="M21" i="3"/>
  <c r="M15" i="3"/>
  <c r="M29" i="3"/>
  <c r="M32" i="3"/>
  <c r="M26" i="3"/>
  <c r="M36" i="3"/>
  <c r="M24" i="3"/>
  <c r="M41" i="3"/>
  <c r="M43" i="3"/>
  <c r="M46" i="3"/>
  <c r="M47" i="3"/>
  <c r="M52" i="3"/>
  <c r="M4" i="3"/>
  <c r="J24" i="3" l="1"/>
  <c r="G24" i="3"/>
  <c r="J18" i="1"/>
  <c r="F18" i="1"/>
  <c r="G18" i="1" s="1"/>
  <c r="P24" i="3" l="1"/>
  <c r="P18" i="1"/>
  <c r="F19" i="1"/>
  <c r="G19" i="1" s="1"/>
  <c r="F40" i="1"/>
  <c r="G40" i="1" s="1"/>
  <c r="F32" i="1"/>
  <c r="G32" i="1" s="1"/>
  <c r="F27" i="1"/>
  <c r="G27" i="1" s="1"/>
  <c r="F31" i="1"/>
  <c r="G31" i="1" s="1"/>
  <c r="F15" i="1"/>
  <c r="G15" i="1" s="1"/>
  <c r="G3" i="3"/>
  <c r="G9" i="3"/>
  <c r="G21" i="3"/>
  <c r="G25" i="4"/>
  <c r="G6" i="4"/>
  <c r="J28" i="7"/>
  <c r="P28" i="7" s="1"/>
  <c r="J24" i="7"/>
  <c r="P24" i="7" s="1"/>
  <c r="J25" i="7"/>
  <c r="P25" i="7" s="1"/>
  <c r="J18" i="7"/>
  <c r="P18" i="7" s="1"/>
  <c r="J9" i="7"/>
  <c r="P9" i="7" s="1"/>
  <c r="J14" i="7"/>
  <c r="P14" i="7" s="1"/>
  <c r="J7" i="7"/>
  <c r="P7" i="7" s="1"/>
  <c r="J27" i="7"/>
  <c r="J13" i="7"/>
  <c r="J26" i="7"/>
  <c r="J17" i="7"/>
  <c r="J10" i="7"/>
  <c r="J5" i="7"/>
  <c r="J15" i="7"/>
  <c r="P15" i="7" s="1"/>
  <c r="J3" i="7"/>
  <c r="J6" i="7"/>
  <c r="J4" i="7"/>
  <c r="J12" i="7"/>
  <c r="J2" i="7"/>
  <c r="J8" i="7"/>
  <c r="J28" i="5"/>
  <c r="P28" i="5" s="1"/>
  <c r="J19" i="5"/>
  <c r="P19" i="5" s="1"/>
  <c r="J10" i="5"/>
  <c r="P10" i="5" s="1"/>
  <c r="J31" i="5"/>
  <c r="P31" i="5" s="1"/>
  <c r="J27" i="5"/>
  <c r="P27" i="5" s="1"/>
  <c r="J17" i="5"/>
  <c r="P17" i="5" s="1"/>
  <c r="J9" i="5"/>
  <c r="P9" i="5" s="1"/>
  <c r="J18" i="5"/>
  <c r="P18" i="5" s="1"/>
  <c r="J3" i="5"/>
  <c r="P3" i="5" s="1"/>
  <c r="J24" i="5"/>
  <c r="P24" i="5" s="1"/>
  <c r="J16" i="5"/>
  <c r="P16" i="5" s="1"/>
  <c r="J29" i="5"/>
  <c r="P29" i="5" s="1"/>
  <c r="J26" i="5"/>
  <c r="J25" i="5"/>
  <c r="P25" i="5" s="1"/>
  <c r="J6" i="5"/>
  <c r="P6" i="5" s="1"/>
  <c r="J5" i="5"/>
  <c r="P5" i="5" s="1"/>
  <c r="J8" i="5"/>
  <c r="P8" i="5" s="1"/>
  <c r="J23" i="5"/>
  <c r="P23" i="5" s="1"/>
  <c r="J14" i="5"/>
  <c r="P14" i="5" s="1"/>
  <c r="J21" i="5"/>
  <c r="P21" i="5" s="1"/>
  <c r="J7" i="5"/>
  <c r="P7" i="5" s="1"/>
  <c r="J12" i="5"/>
  <c r="P12" i="5" s="1"/>
  <c r="J4" i="5"/>
  <c r="P4" i="5" s="1"/>
  <c r="J13" i="5"/>
  <c r="P13" i="5" s="1"/>
  <c r="J2" i="5"/>
  <c r="P2" i="5" s="1"/>
  <c r="J3" i="3"/>
  <c r="P3" i="3" s="1"/>
  <c r="J9" i="3"/>
  <c r="P9" i="3" s="1"/>
  <c r="J21" i="3"/>
  <c r="P21" i="3" s="1"/>
  <c r="J52" i="3"/>
  <c r="J47" i="3"/>
  <c r="J46" i="3"/>
  <c r="J43" i="3"/>
  <c r="J41" i="3"/>
  <c r="J18" i="3"/>
  <c r="J36" i="3"/>
  <c r="J26" i="3"/>
  <c r="J32" i="3"/>
  <c r="J19" i="3"/>
  <c r="J29" i="3"/>
  <c r="J10" i="3"/>
  <c r="J15" i="3"/>
  <c r="J11" i="3"/>
  <c r="J13" i="3"/>
  <c r="J14" i="3"/>
  <c r="J5" i="3"/>
  <c r="J7" i="3"/>
  <c r="J4" i="3"/>
  <c r="J2" i="3"/>
  <c r="J6" i="3"/>
  <c r="J6" i="4"/>
  <c r="P6" i="4" s="1"/>
  <c r="J25" i="4"/>
  <c r="P25" i="4" s="1"/>
  <c r="J9" i="4"/>
  <c r="J21" i="4"/>
  <c r="J23" i="4"/>
  <c r="J18" i="4"/>
  <c r="J14" i="4"/>
  <c r="J10" i="4"/>
  <c r="J29" i="4"/>
  <c r="J20" i="4"/>
  <c r="J27" i="4"/>
  <c r="J17" i="4"/>
  <c r="J5" i="4"/>
  <c r="J15" i="4"/>
  <c r="J16" i="4"/>
  <c r="J7" i="4"/>
  <c r="J13" i="4"/>
  <c r="J12" i="4"/>
  <c r="J4" i="4"/>
  <c r="J11" i="4"/>
  <c r="J3" i="4"/>
  <c r="J8" i="4"/>
  <c r="J2" i="4"/>
  <c r="J13" i="6"/>
  <c r="J11" i="6"/>
  <c r="J10" i="6"/>
  <c r="J7" i="6"/>
  <c r="J6" i="6"/>
  <c r="J3" i="6"/>
  <c r="J8" i="6"/>
  <c r="J5" i="6"/>
  <c r="J4" i="6"/>
  <c r="J2" i="6"/>
  <c r="J15" i="1"/>
  <c r="P15" i="1" s="1"/>
  <c r="J31" i="1"/>
  <c r="P31" i="1" s="1"/>
  <c r="J19" i="1"/>
  <c r="J40" i="1"/>
  <c r="J32" i="1"/>
  <c r="J27" i="1"/>
  <c r="J34" i="1"/>
  <c r="J35" i="1"/>
  <c r="J48" i="1"/>
  <c r="J17" i="1"/>
  <c r="J46" i="1"/>
  <c r="J49" i="1"/>
  <c r="J41" i="1"/>
  <c r="J47" i="1"/>
  <c r="J45" i="1"/>
  <c r="J44" i="1"/>
  <c r="J29" i="1"/>
  <c r="J43" i="1"/>
  <c r="J10" i="1"/>
  <c r="J8" i="1"/>
  <c r="J7" i="1"/>
  <c r="J26" i="1"/>
  <c r="J11" i="1"/>
  <c r="J36" i="1"/>
  <c r="J33" i="1"/>
  <c r="J30" i="1"/>
  <c r="J28" i="1"/>
  <c r="J14" i="1"/>
  <c r="J13" i="1"/>
  <c r="J16" i="1"/>
  <c r="J9" i="1"/>
  <c r="J12" i="1"/>
  <c r="J6" i="1"/>
  <c r="J5" i="1"/>
  <c r="J2" i="1"/>
  <c r="J3" i="1"/>
  <c r="J4" i="1"/>
  <c r="P4" i="6" l="1"/>
  <c r="P6" i="6"/>
  <c r="P13" i="6"/>
  <c r="P27" i="1"/>
  <c r="P40" i="1"/>
  <c r="P32" i="1"/>
  <c r="P19" i="1"/>
  <c r="G2" i="7"/>
  <c r="P2" i="7" s="1"/>
  <c r="G12" i="7"/>
  <c r="P12" i="7" s="1"/>
  <c r="G4" i="7"/>
  <c r="P4" i="7" s="1"/>
  <c r="G6" i="7"/>
  <c r="P6" i="7" s="1"/>
  <c r="G3" i="7"/>
  <c r="P3" i="7" s="1"/>
  <c r="G5" i="7"/>
  <c r="P5" i="7" s="1"/>
  <c r="G10" i="7"/>
  <c r="P10" i="7" s="1"/>
  <c r="G17" i="7"/>
  <c r="P17" i="7" s="1"/>
  <c r="G26" i="7"/>
  <c r="P26" i="7" s="1"/>
  <c r="G13" i="7"/>
  <c r="P13" i="7" s="1"/>
  <c r="G27" i="7"/>
  <c r="P27" i="7" s="1"/>
  <c r="G8" i="7"/>
  <c r="P8" i="7" s="1"/>
  <c r="G4" i="6"/>
  <c r="G5" i="6"/>
  <c r="P5" i="6" s="1"/>
  <c r="G8" i="6"/>
  <c r="P8" i="6" s="1"/>
  <c r="G3" i="6"/>
  <c r="P3" i="6" s="1"/>
  <c r="G6" i="6"/>
  <c r="G7" i="6"/>
  <c r="P7" i="6" s="1"/>
  <c r="G10" i="6"/>
  <c r="P10" i="6" s="1"/>
  <c r="G11" i="6"/>
  <c r="P11" i="6" s="1"/>
  <c r="G13" i="6"/>
  <c r="G2" i="6"/>
  <c r="P2" i="6" s="1"/>
  <c r="G26" i="5"/>
  <c r="P26" i="5" s="1"/>
  <c r="G9" i="4"/>
  <c r="P9" i="4" s="1"/>
  <c r="G8" i="4"/>
  <c r="P8" i="4" s="1"/>
  <c r="G3" i="4"/>
  <c r="P3" i="4" s="1"/>
  <c r="G11" i="4"/>
  <c r="P11" i="4" s="1"/>
  <c r="G4" i="4"/>
  <c r="P4" i="4" s="1"/>
  <c r="G12" i="4"/>
  <c r="P12" i="4" s="1"/>
  <c r="G13" i="4"/>
  <c r="P13" i="4" s="1"/>
  <c r="G7" i="4"/>
  <c r="P7" i="4" s="1"/>
  <c r="G16" i="4"/>
  <c r="P16" i="4" s="1"/>
  <c r="G15" i="4"/>
  <c r="P15" i="4" s="1"/>
  <c r="G5" i="4"/>
  <c r="P5" i="4" s="1"/>
  <c r="G17" i="4"/>
  <c r="P17" i="4" s="1"/>
  <c r="G27" i="4"/>
  <c r="P27" i="4" s="1"/>
  <c r="G20" i="4"/>
  <c r="P20" i="4" s="1"/>
  <c r="G29" i="4"/>
  <c r="P29" i="4" s="1"/>
  <c r="G10" i="4"/>
  <c r="P10" i="4" s="1"/>
  <c r="G14" i="4"/>
  <c r="P14" i="4" s="1"/>
  <c r="G18" i="4"/>
  <c r="P18" i="4" s="1"/>
  <c r="G23" i="4"/>
  <c r="P23" i="4" s="1"/>
  <c r="G21" i="4"/>
  <c r="P21" i="4" s="1"/>
  <c r="G2" i="4"/>
  <c r="P2" i="4" s="1"/>
  <c r="G52" i="3" l="1"/>
  <c r="P52" i="3" s="1"/>
  <c r="G2" i="3"/>
  <c r="P2" i="3" s="1"/>
  <c r="G4" i="3"/>
  <c r="P4" i="3" s="1"/>
  <c r="G7" i="3"/>
  <c r="P7" i="3" s="1"/>
  <c r="G5" i="3"/>
  <c r="P5" i="3" s="1"/>
  <c r="G14" i="3"/>
  <c r="P14" i="3" s="1"/>
  <c r="G13" i="3"/>
  <c r="P13" i="3" s="1"/>
  <c r="G11" i="3"/>
  <c r="P11" i="3" s="1"/>
  <c r="G15" i="3"/>
  <c r="P15" i="3" s="1"/>
  <c r="G10" i="3"/>
  <c r="P10" i="3" s="1"/>
  <c r="G29" i="3"/>
  <c r="P29" i="3" s="1"/>
  <c r="G19" i="3"/>
  <c r="P19" i="3" s="1"/>
  <c r="G32" i="3"/>
  <c r="P32" i="3" s="1"/>
  <c r="G26" i="3"/>
  <c r="P26" i="3" s="1"/>
  <c r="G36" i="3"/>
  <c r="P36" i="3" s="1"/>
  <c r="G18" i="3"/>
  <c r="P18" i="3" s="1"/>
  <c r="G41" i="3"/>
  <c r="P41" i="3" s="1"/>
  <c r="G43" i="3"/>
  <c r="P43" i="3" s="1"/>
  <c r="G46" i="3"/>
  <c r="P46" i="3" s="1"/>
  <c r="G47" i="3"/>
  <c r="P47" i="3" s="1"/>
  <c r="G6" i="3"/>
  <c r="P6" i="3" s="1"/>
  <c r="F3" i="1"/>
  <c r="G3" i="1" s="1"/>
  <c r="P3" i="1" s="1"/>
  <c r="F2" i="1"/>
  <c r="G2" i="1" s="1"/>
  <c r="P2" i="1" s="1"/>
  <c r="F5" i="1"/>
  <c r="G5" i="1" s="1"/>
  <c r="P5" i="1" s="1"/>
  <c r="F6" i="1"/>
  <c r="G6" i="1" s="1"/>
  <c r="P6" i="1" s="1"/>
  <c r="F12" i="1"/>
  <c r="G12" i="1" s="1"/>
  <c r="P12" i="1" s="1"/>
  <c r="F9" i="1"/>
  <c r="G9" i="1" s="1"/>
  <c r="P9" i="1" s="1"/>
  <c r="F16" i="1"/>
  <c r="G16" i="1" s="1"/>
  <c r="P16" i="1" s="1"/>
  <c r="F13" i="1"/>
  <c r="G13" i="1" s="1"/>
  <c r="P13" i="1" s="1"/>
  <c r="F14" i="1"/>
  <c r="G14" i="1" s="1"/>
  <c r="P14" i="1" s="1"/>
  <c r="F28" i="1"/>
  <c r="G28" i="1" s="1"/>
  <c r="P28" i="1" s="1"/>
  <c r="F30" i="1"/>
  <c r="G30" i="1" s="1"/>
  <c r="P30" i="1" s="1"/>
  <c r="F33" i="1"/>
  <c r="G33" i="1" s="1"/>
  <c r="P33" i="1" s="1"/>
  <c r="F36" i="1"/>
  <c r="G36" i="1" s="1"/>
  <c r="P36" i="1" s="1"/>
  <c r="F11" i="1"/>
  <c r="G11" i="1" s="1"/>
  <c r="P11" i="1" s="1"/>
  <c r="F26" i="1"/>
  <c r="G26" i="1" s="1"/>
  <c r="P26" i="1" s="1"/>
  <c r="F7" i="1"/>
  <c r="G7" i="1" s="1"/>
  <c r="P7" i="1" s="1"/>
  <c r="F8" i="1"/>
  <c r="G8" i="1" s="1"/>
  <c r="P8" i="1" s="1"/>
  <c r="F10" i="1"/>
  <c r="G10" i="1" s="1"/>
  <c r="P10" i="1" s="1"/>
  <c r="F43" i="1"/>
  <c r="G43" i="1" s="1"/>
  <c r="P43" i="1" s="1"/>
  <c r="F29" i="1"/>
  <c r="G29" i="1" s="1"/>
  <c r="P29" i="1" s="1"/>
  <c r="F44" i="1"/>
  <c r="G44" i="1" s="1"/>
  <c r="P44" i="1" s="1"/>
  <c r="F45" i="1"/>
  <c r="G45" i="1" s="1"/>
  <c r="P45" i="1" s="1"/>
  <c r="F47" i="1"/>
  <c r="G47" i="1" s="1"/>
  <c r="P47" i="1" s="1"/>
  <c r="F41" i="1"/>
  <c r="G41" i="1" s="1"/>
  <c r="P41" i="1" s="1"/>
  <c r="F49" i="1"/>
  <c r="G49" i="1" s="1"/>
  <c r="P49" i="1" s="1"/>
  <c r="F46" i="1"/>
  <c r="G46" i="1" s="1"/>
  <c r="P46" i="1" s="1"/>
  <c r="F17" i="1"/>
  <c r="G17" i="1" s="1"/>
  <c r="P17" i="1" s="1"/>
  <c r="F48" i="1"/>
  <c r="G48" i="1" s="1"/>
  <c r="P48" i="1" s="1"/>
  <c r="F35" i="1"/>
  <c r="G35" i="1" s="1"/>
  <c r="P35" i="1" s="1"/>
  <c r="F34" i="1"/>
  <c r="G34" i="1" s="1"/>
  <c r="P34" i="1" s="1"/>
  <c r="F4" i="1"/>
  <c r="G4" i="1" s="1"/>
  <c r="P4" i="1" s="1"/>
</calcChain>
</file>

<file path=xl/sharedStrings.xml><?xml version="1.0" encoding="utf-8"?>
<sst xmlns="http://schemas.openxmlformats.org/spreadsheetml/2006/main" count="568" uniqueCount="244">
  <si>
    <t>Hobby</t>
  </si>
  <si>
    <t>Otáhal Miroslav</t>
  </si>
  <si>
    <t>Šteller Denis</t>
  </si>
  <si>
    <t>Slamka Matej</t>
  </si>
  <si>
    <t>Paver Štefan</t>
  </si>
  <si>
    <t>Fajbík Mário</t>
  </si>
  <si>
    <t>Ižold Martin</t>
  </si>
  <si>
    <t>Stankoviansky Rastislav</t>
  </si>
  <si>
    <t>Nováček Tomáš</t>
  </si>
  <si>
    <t>Roháč Roman</t>
  </si>
  <si>
    <t>Cingel Roman</t>
  </si>
  <si>
    <t>Potančok Maroš</t>
  </si>
  <si>
    <t>Tandara Peter</t>
  </si>
  <si>
    <t>Halgaš Richard</t>
  </si>
  <si>
    <t>Zimmerman Miroslav</t>
  </si>
  <si>
    <t>Kliman Miroslav</t>
  </si>
  <si>
    <t>Horváth Radoslav</t>
  </si>
  <si>
    <t>Kollár Jaroslav</t>
  </si>
  <si>
    <t>Šimkovič Patrik</t>
  </si>
  <si>
    <t>Siklienka Erik</t>
  </si>
  <si>
    <t>Krejčí Lukáš</t>
  </si>
  <si>
    <t>Hybský Peter</t>
  </si>
  <si>
    <t>Glogar Tomáš</t>
  </si>
  <si>
    <t>Rosík Tomáš</t>
  </si>
  <si>
    <t>Kotora Jozef</t>
  </si>
  <si>
    <t>Rybár Miroslav</t>
  </si>
  <si>
    <t>Orság Jaroslav</t>
  </si>
  <si>
    <t>Dávidík Martin</t>
  </si>
  <si>
    <t>Matloň Jan</t>
  </si>
  <si>
    <t>Kanda Branislav</t>
  </si>
  <si>
    <t>Kianička Oliver</t>
  </si>
  <si>
    <t>Dorast</t>
  </si>
  <si>
    <t>Gazdík Martin</t>
  </si>
  <si>
    <t>Barbora Vladimír</t>
  </si>
  <si>
    <t>st. číslo</t>
  </si>
  <si>
    <t>Amatér</t>
  </si>
  <si>
    <t>Knapec Peter</t>
  </si>
  <si>
    <t>Mühl Peter</t>
  </si>
  <si>
    <t>Bergendi Oto</t>
  </si>
  <si>
    <t>Poliak Matej</t>
  </si>
  <si>
    <t>Kúdela Marek</t>
  </si>
  <si>
    <t>Žila Radovan</t>
  </si>
  <si>
    <t>Michálek Matej</t>
  </si>
  <si>
    <t>Hodas Martin</t>
  </si>
  <si>
    <t>Mundier Erik</t>
  </si>
  <si>
    <t>Horváth Vladimír</t>
  </si>
  <si>
    <t>Škrobánek Milan</t>
  </si>
  <si>
    <t>Valíček Jan</t>
  </si>
  <si>
    <t>Majer Jakub</t>
  </si>
  <si>
    <t>Kováčik Ľubomír</t>
  </si>
  <si>
    <t>Balko Peter</t>
  </si>
  <si>
    <t>Škovrán Jaroslav</t>
  </si>
  <si>
    <t>Krajčí Miloš</t>
  </si>
  <si>
    <t>Perichta Matej</t>
  </si>
  <si>
    <t>Smetana Peter</t>
  </si>
  <si>
    <t>Pálesch Maroš</t>
  </si>
  <si>
    <t>Badinka Miroslav</t>
  </si>
  <si>
    <t>Veterán</t>
  </si>
  <si>
    <t>Parašín Josef</t>
  </si>
  <si>
    <t>Drlík Radim</t>
  </si>
  <si>
    <t>Stupka Vlastimír</t>
  </si>
  <si>
    <t>Čipka Dušan</t>
  </si>
  <si>
    <t>Tonhajzer Anton</t>
  </si>
  <si>
    <t>Kovář Květoslav</t>
  </si>
  <si>
    <t>Gajda Marek</t>
  </si>
  <si>
    <t>Ručka Ivan</t>
  </si>
  <si>
    <t>Čtvrtka Stanislav</t>
  </si>
  <si>
    <t>Ország Jaromír</t>
  </si>
  <si>
    <t>Kúdela Miroslav</t>
  </si>
  <si>
    <t>Damek Daniel</t>
  </si>
  <si>
    <t>Špaček Zdeněk</t>
  </si>
  <si>
    <t>Kvak Ondrej</t>
  </si>
  <si>
    <t>Körmöczy Karol</t>
  </si>
  <si>
    <t>Sukáč Radim</t>
  </si>
  <si>
    <t>Beluš Branislav</t>
  </si>
  <si>
    <t>René Miran</t>
  </si>
  <si>
    <t>Lukeš Jozef</t>
  </si>
  <si>
    <t>Zacharovský Miroslav</t>
  </si>
  <si>
    <t>Kopernica</t>
  </si>
  <si>
    <t>Elit</t>
  </si>
  <si>
    <t>Chobot Andrej</t>
  </si>
  <si>
    <t>Hájek Roman</t>
  </si>
  <si>
    <t>Hodas Tomáš</t>
  </si>
  <si>
    <t>Gregor Štefan</t>
  </si>
  <si>
    <t>Matejov Marián</t>
  </si>
  <si>
    <t>Vlha Vladimír</t>
  </si>
  <si>
    <t>Skoršepa Rastislav</t>
  </si>
  <si>
    <t>Šedivý Andrej</t>
  </si>
  <si>
    <t>Albert Tomáš</t>
  </si>
  <si>
    <t>Bisták Juraj</t>
  </si>
  <si>
    <t>Bugár Tomáš</t>
  </si>
  <si>
    <t>Mindek Tibor</t>
  </si>
  <si>
    <t>Mikušec Tomáš</t>
  </si>
  <si>
    <t>Ondrúšek Miroslav</t>
  </si>
  <si>
    <t>Belko Ivan</t>
  </si>
  <si>
    <t>Dzúrik Stanislav</t>
  </si>
  <si>
    <t>Masný Marek</t>
  </si>
  <si>
    <t>Urbaník Jindřich</t>
  </si>
  <si>
    <t>Junior</t>
  </si>
  <si>
    <t>Cigánek Róbert</t>
  </si>
  <si>
    <t>Kulhánek Lukáš</t>
  </si>
  <si>
    <t>Strapec Ján</t>
  </si>
  <si>
    <t>Špaček Tomáš</t>
  </si>
  <si>
    <t>Giertl Martin</t>
  </si>
  <si>
    <t>Bilík Martin</t>
  </si>
  <si>
    <t>Gajda Václav</t>
  </si>
  <si>
    <t>Peszeki Martin</t>
  </si>
  <si>
    <t>Šeda Jan</t>
  </si>
  <si>
    <t>Snopko Marcel</t>
  </si>
  <si>
    <t>Profi</t>
  </si>
  <si>
    <t>Haviár Marek</t>
  </si>
  <si>
    <t>Ševela Miroslav</t>
  </si>
  <si>
    <t>Halgaš Patrik</t>
  </si>
  <si>
    <t>Krátky Martin</t>
  </si>
  <si>
    <t>Giertl Marek</t>
  </si>
  <si>
    <t>Čipka Tomáš</t>
  </si>
  <si>
    <t>Belko Marek</t>
  </si>
  <si>
    <t>Štadáni Radoslav</t>
  </si>
  <si>
    <t>Polák Marek</t>
  </si>
  <si>
    <t>Jemelka Tomáš</t>
  </si>
  <si>
    <t>Hrinka Pavol</t>
  </si>
  <si>
    <t>Mihok Marcel</t>
  </si>
  <si>
    <t>Lago Lukáš</t>
  </si>
  <si>
    <t>Kaclík Libor</t>
  </si>
  <si>
    <t>Kollár Milan</t>
  </si>
  <si>
    <t>Račák Radoslav</t>
  </si>
  <si>
    <t>Skoršepa Peter</t>
  </si>
  <si>
    <t>Gašperan Tomáš</t>
  </si>
  <si>
    <t>Lovčica</t>
  </si>
  <si>
    <t>Marenčák Jozef</t>
  </si>
  <si>
    <t>Liška Ľubomír</t>
  </si>
  <si>
    <t>Almáši Peter</t>
  </si>
  <si>
    <t>Okapal Martin</t>
  </si>
  <si>
    <t>Okapal Pavoľ</t>
  </si>
  <si>
    <t>Paver Marián</t>
  </si>
  <si>
    <t>Sagan Milan</t>
  </si>
  <si>
    <t>Murgaš Peter</t>
  </si>
  <si>
    <t>Šajgal Igor</t>
  </si>
  <si>
    <t>Kaclík Norbert</t>
  </si>
  <si>
    <t>Migila Rudolf</t>
  </si>
  <si>
    <t>Hybký Peter</t>
  </si>
  <si>
    <t>Veteška Vilo</t>
  </si>
  <si>
    <t>Petrek Jozef</t>
  </si>
  <si>
    <t>Krečmer Tomáš</t>
  </si>
  <si>
    <t>Lago Martin</t>
  </si>
  <si>
    <t>Vážny Ondrej</t>
  </si>
  <si>
    <t>Baláž Peter</t>
  </si>
  <si>
    <t>Škuta Miloš</t>
  </si>
  <si>
    <t>Štefan Svitko</t>
  </si>
  <si>
    <t>Celkom</t>
  </si>
  <si>
    <t>Ferdinandy Matej</t>
  </si>
  <si>
    <t>Poradie</t>
  </si>
  <si>
    <t>Lehota p/V</t>
  </si>
  <si>
    <t>Ľachký Peter</t>
  </si>
  <si>
    <t>Polák Vladimír</t>
  </si>
  <si>
    <t>Obert Miloš</t>
  </si>
  <si>
    <t>Svitok Tomáš</t>
  </si>
  <si>
    <t>Slávik Tomáš</t>
  </si>
  <si>
    <t>Hodál Adam</t>
  </si>
  <si>
    <t>Ryšavý Martin</t>
  </si>
  <si>
    <t>kategória</t>
  </si>
  <si>
    <t>1 jazda</t>
  </si>
  <si>
    <t>2 jazda</t>
  </si>
  <si>
    <t>Meno</t>
  </si>
  <si>
    <t>Bugár Maroš</t>
  </si>
  <si>
    <t>Šnirc Milan</t>
  </si>
  <si>
    <t>Mačálík Martin</t>
  </si>
  <si>
    <t>Smieško Róbert</t>
  </si>
  <si>
    <t>Vanák Andrej</t>
  </si>
  <si>
    <t>Mäký Patrik</t>
  </si>
  <si>
    <t>Podzimek Milan</t>
  </si>
  <si>
    <t>Lilek Jozef</t>
  </si>
  <si>
    <t>Melíško Matúš</t>
  </si>
  <si>
    <t>Pavkeje Jozef</t>
  </si>
  <si>
    <t>Rács Valentinsz</t>
  </si>
  <si>
    <t>Hajdu Imre</t>
  </si>
  <si>
    <t>Akács Norbert</t>
  </si>
  <si>
    <t>Vdoviak Michal</t>
  </si>
  <si>
    <t>Dornák Vlastimil</t>
  </si>
  <si>
    <t>Rybár Peter</t>
  </si>
  <si>
    <t>Michna Martin</t>
  </si>
  <si>
    <t>Martiš Anton</t>
  </si>
  <si>
    <t>Gálik Rastislav</t>
  </si>
  <si>
    <t>Kokeš Milan</t>
  </si>
  <si>
    <t>Kollár Peter</t>
  </si>
  <si>
    <t>Gajdúšek Michal</t>
  </si>
  <si>
    <t>Vlk Tomáš</t>
  </si>
  <si>
    <t>Talaš Jakub</t>
  </si>
  <si>
    <t>Juríčková Katarína</t>
  </si>
  <si>
    <t>Hostinský Thomas</t>
  </si>
  <si>
    <t>Gottvald Zdeněk</t>
  </si>
  <si>
    <t>Kavalec Branislav</t>
  </si>
  <si>
    <t>Škuta Matej</t>
  </si>
  <si>
    <t>Barborová Barbora</t>
  </si>
  <si>
    <t>PiteLová</t>
  </si>
  <si>
    <t>Pitelová</t>
  </si>
  <si>
    <t>Postredný Jaroslav</t>
  </si>
  <si>
    <t>SeČkár Peter</t>
  </si>
  <si>
    <t>Murín Alexander</t>
  </si>
  <si>
    <t>Fašang Zdeno</t>
  </si>
  <si>
    <t>Vida Andrej</t>
  </si>
  <si>
    <t>Kráľ Marek</t>
  </si>
  <si>
    <t>Kováč Adrián</t>
  </si>
  <si>
    <t>Bugár Zdeno</t>
  </si>
  <si>
    <t>Fabry Miroslav</t>
  </si>
  <si>
    <t>Beluš Dalibor</t>
  </si>
  <si>
    <t>Fašang Peter</t>
  </si>
  <si>
    <t>Magát Peter</t>
  </si>
  <si>
    <t>Chobot Ján</t>
  </si>
  <si>
    <t>Kubiš Ondrej</t>
  </si>
  <si>
    <t>Ďurko Miroslav</t>
  </si>
  <si>
    <t>Krištof Peter</t>
  </si>
  <si>
    <t>Bakoš Michal</t>
  </si>
  <si>
    <t>Hubka Karol</t>
  </si>
  <si>
    <t>Zaťko Matej</t>
  </si>
  <si>
    <t>Katreniak Jakub</t>
  </si>
  <si>
    <t>Luhový Richard</t>
  </si>
  <si>
    <t>Kocián Peter</t>
  </si>
  <si>
    <t>Matula Eduard</t>
  </si>
  <si>
    <t>Suchý Vladimír</t>
  </si>
  <si>
    <t>Široký Martin</t>
  </si>
  <si>
    <t>Domko Ján</t>
  </si>
  <si>
    <t>Molota Mário</t>
  </si>
  <si>
    <t>Fiťka Ľuboš</t>
  </si>
  <si>
    <t>Stýskala Jáchym</t>
  </si>
  <si>
    <t>Minich Maroš</t>
  </si>
  <si>
    <t>Horváth Marián</t>
  </si>
  <si>
    <t>Polášek Filip</t>
  </si>
  <si>
    <t>Tysowecki Peter</t>
  </si>
  <si>
    <t>Choleva Martin</t>
  </si>
  <si>
    <t>Drnaj Andrej</t>
  </si>
  <si>
    <t>Wravko Maroš</t>
  </si>
  <si>
    <t>Fazekaš Ladislav</t>
  </si>
  <si>
    <t>Pokrývka Radovan</t>
  </si>
  <si>
    <t>Pivarči Ľuboš</t>
  </si>
  <si>
    <t>Horák Dominik</t>
  </si>
  <si>
    <t>Adamík Michal</t>
  </si>
  <si>
    <t>Zachar Tomáš</t>
  </si>
  <si>
    <t>Pálinkáš Zdenko</t>
  </si>
  <si>
    <t>Morong Matúš</t>
  </si>
  <si>
    <t>Gazdík Marián</t>
  </si>
  <si>
    <t>Proksa Lukáš</t>
  </si>
  <si>
    <t>Maringa Erik</t>
  </si>
  <si>
    <t>Hostinská Karin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</si>
</sst>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workbookViewId="0"/>
  </sheetViews>
  <sheetFormatPr defaultRowHeight="15" x14ac:dyDescent="0.25"/>
  <cols>
    <col min="1" max="1" width="7.85546875" style="3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195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0</v>
      </c>
      <c r="C2" s="1">
        <v>30</v>
      </c>
      <c r="D2" s="4" t="s">
        <v>3</v>
      </c>
      <c r="E2" s="1">
        <v>20</v>
      </c>
      <c r="F2" s="1">
        <f t="shared" ref="F2:F19" si="0">E2</f>
        <v>20</v>
      </c>
      <c r="G2" s="4">
        <f t="shared" ref="G2:G19" si="1">F2+E2</f>
        <v>40</v>
      </c>
      <c r="H2" s="1">
        <v>22</v>
      </c>
      <c r="I2" s="1">
        <v>22</v>
      </c>
      <c r="J2" s="4">
        <f t="shared" ref="J2:J19" si="2">I2+H2</f>
        <v>44</v>
      </c>
      <c r="K2" s="1">
        <v>22</v>
      </c>
      <c r="L2" s="1">
        <v>22</v>
      </c>
      <c r="M2" s="4">
        <f t="shared" ref="M2:M30" si="3">L2+K2</f>
        <v>44</v>
      </c>
      <c r="N2" s="4">
        <v>44</v>
      </c>
      <c r="O2" s="4">
        <v>50</v>
      </c>
      <c r="P2" s="4">
        <f t="shared" ref="P2:P33" si="4">J2+G2+M2+N2+O2</f>
        <v>222</v>
      </c>
    </row>
    <row r="3" spans="1:16" x14ac:dyDescent="0.25">
      <c r="A3" s="7">
        <v>2</v>
      </c>
      <c r="B3" s="1" t="s">
        <v>0</v>
      </c>
      <c r="C3" s="1">
        <v>3</v>
      </c>
      <c r="D3" s="4" t="s">
        <v>2</v>
      </c>
      <c r="E3" s="1">
        <v>22</v>
      </c>
      <c r="F3" s="1">
        <f t="shared" si="0"/>
        <v>22</v>
      </c>
      <c r="G3" s="4">
        <f t="shared" si="1"/>
        <v>44</v>
      </c>
      <c r="H3" s="1">
        <v>25</v>
      </c>
      <c r="I3" s="1">
        <v>25</v>
      </c>
      <c r="J3" s="4">
        <f t="shared" si="2"/>
        <v>50</v>
      </c>
      <c r="K3" s="1">
        <v>25</v>
      </c>
      <c r="L3" s="1">
        <v>25</v>
      </c>
      <c r="M3" s="4">
        <f t="shared" si="3"/>
        <v>50</v>
      </c>
      <c r="N3" s="4">
        <v>50</v>
      </c>
      <c r="O3" s="4">
        <v>6</v>
      </c>
      <c r="P3" s="4">
        <f t="shared" si="4"/>
        <v>200</v>
      </c>
    </row>
    <row r="4" spans="1:16" x14ac:dyDescent="0.25">
      <c r="A4" s="7">
        <v>3</v>
      </c>
      <c r="B4" s="1" t="s">
        <v>0</v>
      </c>
      <c r="C4" s="1">
        <v>33</v>
      </c>
      <c r="D4" s="4" t="s">
        <v>1</v>
      </c>
      <c r="E4" s="1">
        <v>25</v>
      </c>
      <c r="F4" s="1">
        <f t="shared" si="0"/>
        <v>25</v>
      </c>
      <c r="G4" s="4">
        <f t="shared" si="1"/>
        <v>50</v>
      </c>
      <c r="H4" s="1">
        <v>20</v>
      </c>
      <c r="I4" s="1">
        <v>20</v>
      </c>
      <c r="J4" s="4">
        <f t="shared" si="2"/>
        <v>40</v>
      </c>
      <c r="K4" s="1">
        <v>20</v>
      </c>
      <c r="L4" s="1">
        <v>17</v>
      </c>
      <c r="M4" s="4">
        <f t="shared" si="3"/>
        <v>37</v>
      </c>
      <c r="N4" s="4">
        <v>26</v>
      </c>
      <c r="O4" s="4">
        <v>34</v>
      </c>
      <c r="P4" s="4">
        <f t="shared" si="4"/>
        <v>187</v>
      </c>
    </row>
    <row r="5" spans="1:16" x14ac:dyDescent="0.25">
      <c r="A5" s="7">
        <v>4</v>
      </c>
      <c r="B5" s="1" t="s">
        <v>0</v>
      </c>
      <c r="C5" s="1">
        <v>16</v>
      </c>
      <c r="D5" s="4" t="s">
        <v>4</v>
      </c>
      <c r="E5" s="1">
        <v>18</v>
      </c>
      <c r="F5" s="1">
        <f t="shared" si="0"/>
        <v>18</v>
      </c>
      <c r="G5" s="4">
        <f t="shared" si="1"/>
        <v>36</v>
      </c>
      <c r="H5" s="1">
        <v>17</v>
      </c>
      <c r="I5" s="1">
        <v>3</v>
      </c>
      <c r="J5" s="4">
        <f t="shared" si="2"/>
        <v>20</v>
      </c>
      <c r="K5" s="1">
        <v>10</v>
      </c>
      <c r="L5" s="1">
        <v>15</v>
      </c>
      <c r="M5" s="4">
        <f t="shared" si="3"/>
        <v>25</v>
      </c>
      <c r="N5" s="4">
        <v>32</v>
      </c>
      <c r="O5" s="4">
        <v>40</v>
      </c>
      <c r="P5" s="4">
        <f t="shared" si="4"/>
        <v>153</v>
      </c>
    </row>
    <row r="6" spans="1:16" x14ac:dyDescent="0.25">
      <c r="A6" s="7">
        <v>5</v>
      </c>
      <c r="B6" s="1" t="s">
        <v>0</v>
      </c>
      <c r="C6" s="1">
        <v>31</v>
      </c>
      <c r="D6" s="4" t="s">
        <v>5</v>
      </c>
      <c r="E6" s="1">
        <v>17</v>
      </c>
      <c r="F6" s="1">
        <f t="shared" si="0"/>
        <v>17</v>
      </c>
      <c r="G6" s="4">
        <f t="shared" si="1"/>
        <v>34</v>
      </c>
      <c r="H6" s="1">
        <v>0</v>
      </c>
      <c r="I6" s="1">
        <v>0</v>
      </c>
      <c r="J6" s="4">
        <f t="shared" si="2"/>
        <v>0</v>
      </c>
      <c r="K6" s="1">
        <v>18</v>
      </c>
      <c r="L6" s="1">
        <v>20</v>
      </c>
      <c r="M6" s="4">
        <f t="shared" si="3"/>
        <v>38</v>
      </c>
      <c r="N6" s="4">
        <v>36</v>
      </c>
      <c r="O6" s="4">
        <v>44</v>
      </c>
      <c r="P6" s="4">
        <f t="shared" si="4"/>
        <v>152</v>
      </c>
    </row>
    <row r="7" spans="1:16" x14ac:dyDescent="0.25">
      <c r="A7" s="7">
        <v>6</v>
      </c>
      <c r="B7" s="1" t="s">
        <v>0</v>
      </c>
      <c r="C7" s="1">
        <v>4</v>
      </c>
      <c r="D7" s="4" t="s">
        <v>16</v>
      </c>
      <c r="E7" s="1">
        <v>5</v>
      </c>
      <c r="F7" s="1">
        <f t="shared" si="0"/>
        <v>5</v>
      </c>
      <c r="G7" s="4">
        <f t="shared" si="1"/>
        <v>10</v>
      </c>
      <c r="H7" s="1">
        <v>10</v>
      </c>
      <c r="I7" s="1">
        <v>15</v>
      </c>
      <c r="J7" s="4">
        <f t="shared" si="2"/>
        <v>25</v>
      </c>
      <c r="K7" s="1">
        <v>15</v>
      </c>
      <c r="L7" s="1">
        <v>18</v>
      </c>
      <c r="M7" s="4">
        <f t="shared" si="3"/>
        <v>33</v>
      </c>
      <c r="N7" s="4">
        <v>40</v>
      </c>
      <c r="O7" s="4">
        <v>36</v>
      </c>
      <c r="P7" s="4">
        <f t="shared" si="4"/>
        <v>144</v>
      </c>
    </row>
    <row r="8" spans="1:16" x14ac:dyDescent="0.25">
      <c r="A8" s="7">
        <v>7</v>
      </c>
      <c r="B8" s="1" t="s">
        <v>0</v>
      </c>
      <c r="C8" s="1">
        <v>21</v>
      </c>
      <c r="D8" s="4" t="s">
        <v>17</v>
      </c>
      <c r="E8" s="1">
        <v>4</v>
      </c>
      <c r="F8" s="1">
        <f t="shared" si="0"/>
        <v>4</v>
      </c>
      <c r="G8" s="4">
        <f t="shared" si="1"/>
        <v>8</v>
      </c>
      <c r="H8" s="1">
        <v>12</v>
      </c>
      <c r="I8" s="1">
        <v>11</v>
      </c>
      <c r="J8" s="4">
        <f t="shared" si="2"/>
        <v>23</v>
      </c>
      <c r="K8" s="1">
        <v>13</v>
      </c>
      <c r="L8" s="1">
        <v>14</v>
      </c>
      <c r="M8" s="4">
        <f t="shared" si="3"/>
        <v>27</v>
      </c>
      <c r="N8" s="4">
        <v>30</v>
      </c>
      <c r="O8" s="4">
        <v>18</v>
      </c>
      <c r="P8" s="4">
        <f t="shared" si="4"/>
        <v>106</v>
      </c>
    </row>
    <row r="9" spans="1:16" x14ac:dyDescent="0.25">
      <c r="A9" s="7">
        <v>8</v>
      </c>
      <c r="B9" s="1" t="s">
        <v>0</v>
      </c>
      <c r="C9" s="1">
        <v>14</v>
      </c>
      <c r="D9" s="4" t="s">
        <v>7</v>
      </c>
      <c r="E9" s="1">
        <v>15</v>
      </c>
      <c r="F9" s="1">
        <f t="shared" si="0"/>
        <v>15</v>
      </c>
      <c r="G9" s="4">
        <f t="shared" si="1"/>
        <v>30</v>
      </c>
      <c r="H9" s="1">
        <v>14</v>
      </c>
      <c r="I9" s="1">
        <v>18</v>
      </c>
      <c r="J9" s="4">
        <f t="shared" si="2"/>
        <v>32</v>
      </c>
      <c r="K9" s="1">
        <v>16</v>
      </c>
      <c r="L9" s="1">
        <v>13</v>
      </c>
      <c r="M9" s="4">
        <f t="shared" si="3"/>
        <v>29</v>
      </c>
      <c r="N9" s="4">
        <v>0</v>
      </c>
      <c r="O9" s="4">
        <v>0</v>
      </c>
      <c r="P9" s="4">
        <f t="shared" si="4"/>
        <v>91</v>
      </c>
    </row>
    <row r="10" spans="1:16" x14ac:dyDescent="0.25">
      <c r="A10" s="7">
        <v>9</v>
      </c>
      <c r="B10" s="1" t="s">
        <v>0</v>
      </c>
      <c r="C10" s="1">
        <v>24</v>
      </c>
      <c r="D10" s="4" t="s">
        <v>18</v>
      </c>
      <c r="E10" s="1">
        <v>3</v>
      </c>
      <c r="F10" s="1">
        <f t="shared" si="0"/>
        <v>3</v>
      </c>
      <c r="G10" s="4">
        <f t="shared" si="1"/>
        <v>6</v>
      </c>
      <c r="H10" s="1">
        <v>11</v>
      </c>
      <c r="I10" s="1">
        <v>12</v>
      </c>
      <c r="J10" s="4">
        <f t="shared" si="2"/>
        <v>23</v>
      </c>
      <c r="K10" s="1">
        <v>17</v>
      </c>
      <c r="L10" s="1">
        <v>0</v>
      </c>
      <c r="M10" s="4">
        <f t="shared" si="3"/>
        <v>17</v>
      </c>
      <c r="N10" s="4">
        <v>0</v>
      </c>
      <c r="O10" s="4">
        <v>30</v>
      </c>
      <c r="P10" s="4">
        <f t="shared" si="4"/>
        <v>76</v>
      </c>
    </row>
    <row r="11" spans="1:16" x14ac:dyDescent="0.25">
      <c r="A11" s="7">
        <v>10</v>
      </c>
      <c r="B11" s="1" t="s">
        <v>0</v>
      </c>
      <c r="C11" s="1">
        <v>17</v>
      </c>
      <c r="D11" s="4" t="s">
        <v>14</v>
      </c>
      <c r="E11" s="1">
        <v>7</v>
      </c>
      <c r="F11" s="1">
        <f t="shared" si="0"/>
        <v>7</v>
      </c>
      <c r="G11" s="4">
        <f t="shared" si="1"/>
        <v>14</v>
      </c>
      <c r="H11" s="1">
        <v>8</v>
      </c>
      <c r="I11" s="1">
        <v>6</v>
      </c>
      <c r="J11" s="4">
        <f t="shared" si="2"/>
        <v>14</v>
      </c>
      <c r="K11" s="1">
        <v>8</v>
      </c>
      <c r="L11" s="1">
        <v>12</v>
      </c>
      <c r="M11" s="4">
        <f t="shared" si="3"/>
        <v>20</v>
      </c>
      <c r="N11" s="4">
        <v>0</v>
      </c>
      <c r="O11" s="4">
        <v>20</v>
      </c>
      <c r="P11" s="4">
        <f t="shared" si="4"/>
        <v>68</v>
      </c>
    </row>
    <row r="12" spans="1:16" x14ac:dyDescent="0.25">
      <c r="A12" s="7">
        <v>11</v>
      </c>
      <c r="B12" s="1" t="s">
        <v>0</v>
      </c>
      <c r="C12" s="1">
        <v>19</v>
      </c>
      <c r="D12" s="4" t="s">
        <v>6</v>
      </c>
      <c r="E12" s="1">
        <v>16</v>
      </c>
      <c r="F12" s="1">
        <f t="shared" si="0"/>
        <v>16</v>
      </c>
      <c r="G12" s="4">
        <f t="shared" si="1"/>
        <v>32</v>
      </c>
      <c r="H12" s="1">
        <v>13</v>
      </c>
      <c r="I12" s="1">
        <v>14</v>
      </c>
      <c r="J12" s="4">
        <f t="shared" si="2"/>
        <v>27</v>
      </c>
      <c r="K12" s="1">
        <v>0</v>
      </c>
      <c r="L12" s="1">
        <v>0</v>
      </c>
      <c r="M12" s="4">
        <f t="shared" si="3"/>
        <v>0</v>
      </c>
      <c r="N12" s="4">
        <v>0</v>
      </c>
      <c r="O12" s="4">
        <v>0</v>
      </c>
      <c r="P12" s="4">
        <f t="shared" si="4"/>
        <v>59</v>
      </c>
    </row>
    <row r="13" spans="1:16" x14ac:dyDescent="0.25">
      <c r="A13" s="7">
        <v>12</v>
      </c>
      <c r="B13" s="1" t="s">
        <v>0</v>
      </c>
      <c r="C13" s="1">
        <v>6</v>
      </c>
      <c r="D13" s="4" t="s">
        <v>9</v>
      </c>
      <c r="E13" s="1">
        <v>13</v>
      </c>
      <c r="F13" s="1">
        <f t="shared" si="0"/>
        <v>13</v>
      </c>
      <c r="G13" s="4">
        <f t="shared" si="1"/>
        <v>26</v>
      </c>
      <c r="H13" s="1">
        <v>0</v>
      </c>
      <c r="I13" s="1">
        <v>0</v>
      </c>
      <c r="J13" s="4">
        <f t="shared" si="2"/>
        <v>0</v>
      </c>
      <c r="K13" s="1">
        <v>0</v>
      </c>
      <c r="L13" s="1">
        <v>0</v>
      </c>
      <c r="M13" s="4">
        <f t="shared" si="3"/>
        <v>0</v>
      </c>
      <c r="N13" s="4">
        <v>0</v>
      </c>
      <c r="O13" s="4">
        <v>32</v>
      </c>
      <c r="P13" s="4">
        <f t="shared" si="4"/>
        <v>58</v>
      </c>
    </row>
    <row r="14" spans="1:16" x14ac:dyDescent="0.25">
      <c r="A14" s="7">
        <v>13</v>
      </c>
      <c r="B14" s="1" t="s">
        <v>0</v>
      </c>
      <c r="C14" s="1">
        <v>23</v>
      </c>
      <c r="D14" s="4" t="s">
        <v>10</v>
      </c>
      <c r="E14" s="1">
        <v>12</v>
      </c>
      <c r="F14" s="1">
        <f t="shared" si="0"/>
        <v>12</v>
      </c>
      <c r="G14" s="4">
        <f t="shared" si="1"/>
        <v>24</v>
      </c>
      <c r="H14" s="1">
        <v>18</v>
      </c>
      <c r="I14" s="1">
        <v>13</v>
      </c>
      <c r="J14" s="4">
        <f t="shared" si="2"/>
        <v>31</v>
      </c>
      <c r="K14" s="1">
        <v>0</v>
      </c>
      <c r="L14" s="1">
        <v>0</v>
      </c>
      <c r="M14" s="4">
        <f t="shared" si="3"/>
        <v>0</v>
      </c>
      <c r="N14" s="4">
        <v>0</v>
      </c>
      <c r="O14" s="4">
        <v>0</v>
      </c>
      <c r="P14" s="4">
        <f t="shared" si="4"/>
        <v>55</v>
      </c>
    </row>
    <row r="15" spans="1:16" x14ac:dyDescent="0.25">
      <c r="A15" s="7">
        <v>14</v>
      </c>
      <c r="B15" s="1" t="s">
        <v>0</v>
      </c>
      <c r="C15" s="2">
        <v>36</v>
      </c>
      <c r="D15" s="6" t="s">
        <v>127</v>
      </c>
      <c r="E15" s="2">
        <v>6</v>
      </c>
      <c r="F15" s="2">
        <f t="shared" si="0"/>
        <v>6</v>
      </c>
      <c r="G15" s="6">
        <f t="shared" si="1"/>
        <v>12</v>
      </c>
      <c r="H15" s="2">
        <v>1</v>
      </c>
      <c r="I15" s="1">
        <v>0</v>
      </c>
      <c r="J15" s="6">
        <f t="shared" si="2"/>
        <v>1</v>
      </c>
      <c r="K15" s="1">
        <v>0</v>
      </c>
      <c r="L15" s="1">
        <v>0</v>
      </c>
      <c r="M15" s="4">
        <f t="shared" si="3"/>
        <v>0</v>
      </c>
      <c r="N15" s="4">
        <v>24</v>
      </c>
      <c r="O15" s="4">
        <v>10</v>
      </c>
      <c r="P15" s="4">
        <f t="shared" si="4"/>
        <v>47</v>
      </c>
    </row>
    <row r="16" spans="1:16" x14ac:dyDescent="0.25">
      <c r="A16" s="7">
        <v>15</v>
      </c>
      <c r="B16" s="1" t="s">
        <v>0</v>
      </c>
      <c r="C16" s="1">
        <v>8</v>
      </c>
      <c r="D16" s="4" t="s">
        <v>8</v>
      </c>
      <c r="E16" s="1">
        <v>14</v>
      </c>
      <c r="F16" s="1">
        <f t="shared" si="0"/>
        <v>14</v>
      </c>
      <c r="G16" s="4">
        <f t="shared" si="1"/>
        <v>28</v>
      </c>
      <c r="H16" s="1">
        <v>9</v>
      </c>
      <c r="I16" s="1">
        <v>5</v>
      </c>
      <c r="J16" s="4">
        <f t="shared" si="2"/>
        <v>14</v>
      </c>
      <c r="K16" s="1">
        <v>0</v>
      </c>
      <c r="L16" s="1">
        <v>0</v>
      </c>
      <c r="M16" s="4">
        <f t="shared" si="3"/>
        <v>0</v>
      </c>
      <c r="N16" s="4">
        <v>0</v>
      </c>
      <c r="O16" s="4">
        <v>0</v>
      </c>
      <c r="P16" s="4">
        <f t="shared" si="4"/>
        <v>42</v>
      </c>
    </row>
    <row r="17" spans="1:16" x14ac:dyDescent="0.25">
      <c r="A17" s="7">
        <v>16</v>
      </c>
      <c r="B17" s="1" t="s">
        <v>0</v>
      </c>
      <c r="C17" s="1">
        <v>22</v>
      </c>
      <c r="D17" s="4" t="s">
        <v>27</v>
      </c>
      <c r="E17" s="1">
        <v>0</v>
      </c>
      <c r="F17" s="1">
        <f t="shared" si="0"/>
        <v>0</v>
      </c>
      <c r="G17" s="4">
        <f t="shared" si="1"/>
        <v>0</v>
      </c>
      <c r="H17" s="1">
        <v>3</v>
      </c>
      <c r="I17" s="1">
        <v>9</v>
      </c>
      <c r="J17" s="4">
        <f t="shared" si="2"/>
        <v>12</v>
      </c>
      <c r="K17" s="1">
        <v>0</v>
      </c>
      <c r="L17" s="1">
        <v>0</v>
      </c>
      <c r="M17" s="4">
        <f t="shared" si="3"/>
        <v>0</v>
      </c>
      <c r="N17" s="4">
        <v>0</v>
      </c>
      <c r="O17" s="4">
        <v>22</v>
      </c>
      <c r="P17" s="4">
        <f t="shared" si="4"/>
        <v>34</v>
      </c>
    </row>
    <row r="18" spans="1:16" x14ac:dyDescent="0.25">
      <c r="A18" s="7">
        <v>17</v>
      </c>
      <c r="B18" s="1" t="s">
        <v>0</v>
      </c>
      <c r="C18" s="2">
        <v>39</v>
      </c>
      <c r="D18" s="6" t="s">
        <v>121</v>
      </c>
      <c r="E18" s="2">
        <v>0</v>
      </c>
      <c r="F18" s="2">
        <f t="shared" si="0"/>
        <v>0</v>
      </c>
      <c r="G18" s="6">
        <f t="shared" si="1"/>
        <v>0</v>
      </c>
      <c r="H18" s="1">
        <v>16</v>
      </c>
      <c r="I18" s="1">
        <v>17</v>
      </c>
      <c r="J18" s="4">
        <f t="shared" si="2"/>
        <v>33</v>
      </c>
      <c r="K18" s="1">
        <v>0</v>
      </c>
      <c r="L18" s="1">
        <v>0</v>
      </c>
      <c r="M18" s="4">
        <f t="shared" si="3"/>
        <v>0</v>
      </c>
      <c r="N18" s="4">
        <v>0</v>
      </c>
      <c r="O18" s="4">
        <v>0</v>
      </c>
      <c r="P18" s="4">
        <f t="shared" si="4"/>
        <v>33</v>
      </c>
    </row>
    <row r="19" spans="1:16" x14ac:dyDescent="0.25">
      <c r="A19" s="7">
        <v>18</v>
      </c>
      <c r="B19" s="1" t="s">
        <v>0</v>
      </c>
      <c r="C19" s="2">
        <v>34</v>
      </c>
      <c r="D19" s="6" t="s">
        <v>122</v>
      </c>
      <c r="E19" s="2">
        <v>1</v>
      </c>
      <c r="F19" s="2">
        <f t="shared" si="0"/>
        <v>1</v>
      </c>
      <c r="G19" s="6">
        <f t="shared" si="1"/>
        <v>2</v>
      </c>
      <c r="H19" s="1">
        <v>15</v>
      </c>
      <c r="I19" s="1">
        <v>16</v>
      </c>
      <c r="J19" s="4">
        <f t="shared" si="2"/>
        <v>31</v>
      </c>
      <c r="K19" s="1">
        <v>0</v>
      </c>
      <c r="L19" s="1">
        <v>0</v>
      </c>
      <c r="M19" s="4">
        <f t="shared" si="3"/>
        <v>0</v>
      </c>
      <c r="N19" s="4">
        <v>0</v>
      </c>
      <c r="O19" s="4">
        <v>0</v>
      </c>
      <c r="P19" s="4">
        <f t="shared" si="4"/>
        <v>33</v>
      </c>
    </row>
    <row r="20" spans="1:16" x14ac:dyDescent="0.25">
      <c r="A20" s="7">
        <v>19</v>
      </c>
      <c r="B20" s="1" t="s">
        <v>0</v>
      </c>
      <c r="C20" s="2">
        <v>48</v>
      </c>
      <c r="D20" s="6" t="s">
        <v>198</v>
      </c>
      <c r="E20" s="2">
        <v>0</v>
      </c>
      <c r="F20" s="1">
        <v>0</v>
      </c>
      <c r="G20" s="6">
        <v>0</v>
      </c>
      <c r="H20" s="1">
        <v>0</v>
      </c>
      <c r="I20" s="2">
        <v>0</v>
      </c>
      <c r="J20" s="4">
        <v>0</v>
      </c>
      <c r="K20" s="2">
        <v>0</v>
      </c>
      <c r="L20" s="1">
        <v>0</v>
      </c>
      <c r="M20" s="4">
        <f t="shared" si="3"/>
        <v>0</v>
      </c>
      <c r="N20" s="4">
        <v>28</v>
      </c>
      <c r="O20" s="4">
        <v>0</v>
      </c>
      <c r="P20" s="4">
        <f t="shared" si="4"/>
        <v>28</v>
      </c>
    </row>
    <row r="21" spans="1:16" x14ac:dyDescent="0.25">
      <c r="A21" s="7">
        <v>20</v>
      </c>
      <c r="B21" s="1" t="s">
        <v>0</v>
      </c>
      <c r="C21" s="2">
        <v>52</v>
      </c>
      <c r="D21" s="6" t="s">
        <v>212</v>
      </c>
      <c r="E21" s="2">
        <v>0</v>
      </c>
      <c r="F21" s="1">
        <v>0</v>
      </c>
      <c r="G21" s="6">
        <v>0</v>
      </c>
      <c r="H21" s="1">
        <v>0</v>
      </c>
      <c r="I21" s="2">
        <v>0</v>
      </c>
      <c r="J21" s="4">
        <v>0</v>
      </c>
      <c r="K21" s="2">
        <v>0</v>
      </c>
      <c r="L21" s="1">
        <v>0</v>
      </c>
      <c r="M21" s="4">
        <f t="shared" si="3"/>
        <v>0</v>
      </c>
      <c r="N21" s="4">
        <v>0</v>
      </c>
      <c r="O21" s="4">
        <v>28</v>
      </c>
      <c r="P21" s="4">
        <f t="shared" si="4"/>
        <v>28</v>
      </c>
    </row>
    <row r="22" spans="1:16" x14ac:dyDescent="0.25">
      <c r="A22" s="7">
        <v>21</v>
      </c>
      <c r="B22" s="1" t="s">
        <v>0</v>
      </c>
      <c r="C22" s="2">
        <v>45</v>
      </c>
      <c r="D22" s="6" t="s">
        <v>158</v>
      </c>
      <c r="E22" s="2">
        <v>0</v>
      </c>
      <c r="F22" s="1">
        <v>0</v>
      </c>
      <c r="G22" s="6">
        <v>0</v>
      </c>
      <c r="H22" s="1">
        <v>0</v>
      </c>
      <c r="I22" s="2">
        <v>0</v>
      </c>
      <c r="J22" s="4">
        <v>0</v>
      </c>
      <c r="K22" s="2">
        <v>11</v>
      </c>
      <c r="L22" s="1">
        <v>16</v>
      </c>
      <c r="M22" s="4">
        <f t="shared" si="3"/>
        <v>27</v>
      </c>
      <c r="N22" s="4">
        <v>0</v>
      </c>
      <c r="O22" s="4">
        <v>0</v>
      </c>
      <c r="P22" s="4">
        <f t="shared" si="4"/>
        <v>27</v>
      </c>
    </row>
    <row r="23" spans="1:16" x14ac:dyDescent="0.25">
      <c r="A23" s="7">
        <v>22</v>
      </c>
      <c r="B23" s="1" t="s">
        <v>0</v>
      </c>
      <c r="C23" s="2">
        <v>47</v>
      </c>
      <c r="D23" s="6" t="s">
        <v>197</v>
      </c>
      <c r="E23" s="2">
        <v>0</v>
      </c>
      <c r="F23" s="1">
        <v>0</v>
      </c>
      <c r="G23" s="6">
        <v>0</v>
      </c>
      <c r="H23" s="1">
        <v>0</v>
      </c>
      <c r="I23" s="2">
        <v>0</v>
      </c>
      <c r="J23" s="4">
        <v>0</v>
      </c>
      <c r="K23" s="2">
        <v>0</v>
      </c>
      <c r="L23" s="1">
        <v>0</v>
      </c>
      <c r="M23" s="4">
        <f t="shared" si="3"/>
        <v>0</v>
      </c>
      <c r="N23" s="4">
        <v>0</v>
      </c>
      <c r="O23" s="4">
        <v>26</v>
      </c>
      <c r="P23" s="4">
        <f t="shared" si="4"/>
        <v>26</v>
      </c>
    </row>
    <row r="24" spans="1:16" x14ac:dyDescent="0.25">
      <c r="A24" s="7">
        <v>23</v>
      </c>
      <c r="B24" s="1" t="s">
        <v>0</v>
      </c>
      <c r="C24" s="2">
        <v>42</v>
      </c>
      <c r="D24" s="6" t="s">
        <v>156</v>
      </c>
      <c r="E24" s="2">
        <v>0</v>
      </c>
      <c r="F24" s="1">
        <v>0</v>
      </c>
      <c r="G24" s="6">
        <v>0</v>
      </c>
      <c r="H24" s="1">
        <v>0</v>
      </c>
      <c r="I24" s="2">
        <v>0</v>
      </c>
      <c r="J24" s="4">
        <v>0</v>
      </c>
      <c r="K24" s="2">
        <v>9</v>
      </c>
      <c r="L24" s="1">
        <v>0</v>
      </c>
      <c r="M24" s="4">
        <f t="shared" si="3"/>
        <v>9</v>
      </c>
      <c r="N24" s="4">
        <v>0</v>
      </c>
      <c r="O24" s="4">
        <v>16</v>
      </c>
      <c r="P24" s="4">
        <f t="shared" si="4"/>
        <v>25</v>
      </c>
    </row>
    <row r="25" spans="1:16" x14ac:dyDescent="0.25">
      <c r="A25" s="7">
        <v>24</v>
      </c>
      <c r="B25" s="1" t="s">
        <v>0</v>
      </c>
      <c r="C25" s="2">
        <v>53</v>
      </c>
      <c r="D25" s="6" t="s">
        <v>213</v>
      </c>
      <c r="E25" s="2">
        <v>0</v>
      </c>
      <c r="F25" s="1">
        <v>0</v>
      </c>
      <c r="G25" s="6">
        <v>0</v>
      </c>
      <c r="H25" s="1">
        <v>0</v>
      </c>
      <c r="I25" s="2">
        <v>0</v>
      </c>
      <c r="J25" s="4">
        <v>0</v>
      </c>
      <c r="K25" s="2">
        <v>0</v>
      </c>
      <c r="L25" s="1">
        <v>0</v>
      </c>
      <c r="M25" s="4">
        <f t="shared" si="3"/>
        <v>0</v>
      </c>
      <c r="N25" s="4">
        <v>0</v>
      </c>
      <c r="O25" s="4">
        <v>24</v>
      </c>
      <c r="P25" s="4">
        <f t="shared" si="4"/>
        <v>24</v>
      </c>
    </row>
    <row r="26" spans="1:16" x14ac:dyDescent="0.25">
      <c r="A26" s="7">
        <v>25</v>
      </c>
      <c r="B26" s="1" t="s">
        <v>0</v>
      </c>
      <c r="C26" s="1">
        <v>10</v>
      </c>
      <c r="D26" s="4" t="s">
        <v>15</v>
      </c>
      <c r="E26" s="1">
        <v>6</v>
      </c>
      <c r="F26" s="1">
        <f t="shared" ref="F26:F36" si="5">E26</f>
        <v>6</v>
      </c>
      <c r="G26" s="4">
        <f t="shared" ref="G26:G36" si="6">F26+E26</f>
        <v>12</v>
      </c>
      <c r="H26" s="1">
        <v>0</v>
      </c>
      <c r="I26" s="1">
        <v>0</v>
      </c>
      <c r="J26" s="4">
        <f t="shared" ref="J26:J36" si="7">I26+H26</f>
        <v>0</v>
      </c>
      <c r="K26" s="1">
        <v>0</v>
      </c>
      <c r="L26" s="1">
        <v>0</v>
      </c>
      <c r="M26" s="4">
        <f t="shared" si="3"/>
        <v>0</v>
      </c>
      <c r="N26" s="4">
        <v>0</v>
      </c>
      <c r="O26" s="4">
        <v>12</v>
      </c>
      <c r="P26" s="4">
        <f t="shared" si="4"/>
        <v>24</v>
      </c>
    </row>
    <row r="27" spans="1:16" x14ac:dyDescent="0.25">
      <c r="A27" s="7">
        <v>26</v>
      </c>
      <c r="B27" s="1" t="s">
        <v>0</v>
      </c>
      <c r="C27" s="2">
        <v>38</v>
      </c>
      <c r="D27" s="6" t="s">
        <v>125</v>
      </c>
      <c r="E27" s="2">
        <v>4</v>
      </c>
      <c r="F27" s="2">
        <f t="shared" si="5"/>
        <v>4</v>
      </c>
      <c r="G27" s="6">
        <f t="shared" si="6"/>
        <v>8</v>
      </c>
      <c r="H27" s="1">
        <v>4</v>
      </c>
      <c r="I27" s="1">
        <v>10</v>
      </c>
      <c r="J27" s="4">
        <f t="shared" si="7"/>
        <v>14</v>
      </c>
      <c r="K27" s="1">
        <v>0</v>
      </c>
      <c r="L27" s="1">
        <v>0</v>
      </c>
      <c r="M27" s="4">
        <f t="shared" si="3"/>
        <v>0</v>
      </c>
      <c r="N27" s="4">
        <v>0</v>
      </c>
      <c r="O27" s="4">
        <v>0</v>
      </c>
      <c r="P27" s="4">
        <f t="shared" si="4"/>
        <v>22</v>
      </c>
    </row>
    <row r="28" spans="1:16" x14ac:dyDescent="0.25">
      <c r="A28" s="7">
        <v>27</v>
      </c>
      <c r="B28" s="1" t="s">
        <v>0</v>
      </c>
      <c r="C28" s="1">
        <v>13</v>
      </c>
      <c r="D28" s="4" t="s">
        <v>11</v>
      </c>
      <c r="E28" s="1">
        <v>11</v>
      </c>
      <c r="F28" s="1">
        <f t="shared" si="5"/>
        <v>11</v>
      </c>
      <c r="G28" s="4">
        <f t="shared" si="6"/>
        <v>22</v>
      </c>
      <c r="H28" s="1">
        <v>0</v>
      </c>
      <c r="I28" s="1">
        <v>0</v>
      </c>
      <c r="J28" s="4">
        <f t="shared" si="7"/>
        <v>0</v>
      </c>
      <c r="K28" s="1">
        <v>0</v>
      </c>
      <c r="L28" s="1">
        <v>0</v>
      </c>
      <c r="M28" s="4">
        <f t="shared" si="3"/>
        <v>0</v>
      </c>
      <c r="N28" s="4">
        <v>0</v>
      </c>
      <c r="O28" s="4">
        <v>0</v>
      </c>
      <c r="P28" s="4">
        <f t="shared" si="4"/>
        <v>22</v>
      </c>
    </row>
    <row r="29" spans="1:16" x14ac:dyDescent="0.25">
      <c r="A29" s="7">
        <v>28</v>
      </c>
      <c r="B29" s="1" t="s">
        <v>0</v>
      </c>
      <c r="C29" s="1">
        <v>7</v>
      </c>
      <c r="D29" s="4" t="s">
        <v>20</v>
      </c>
      <c r="E29" s="1">
        <v>1</v>
      </c>
      <c r="F29" s="1">
        <f t="shared" si="5"/>
        <v>1</v>
      </c>
      <c r="G29" s="4">
        <f t="shared" si="6"/>
        <v>2</v>
      </c>
      <c r="H29" s="1">
        <v>0</v>
      </c>
      <c r="I29" s="1">
        <v>2</v>
      </c>
      <c r="J29" s="4">
        <f t="shared" si="7"/>
        <v>2</v>
      </c>
      <c r="K29" s="1">
        <v>6</v>
      </c>
      <c r="L29" s="1">
        <v>11</v>
      </c>
      <c r="M29" s="4">
        <f t="shared" si="3"/>
        <v>17</v>
      </c>
      <c r="N29" s="4">
        <v>0</v>
      </c>
      <c r="O29" s="4">
        <v>0</v>
      </c>
      <c r="P29" s="4">
        <f t="shared" si="4"/>
        <v>21</v>
      </c>
    </row>
    <row r="30" spans="1:16" x14ac:dyDescent="0.25">
      <c r="A30" s="7">
        <v>29</v>
      </c>
      <c r="B30" s="1" t="s">
        <v>0</v>
      </c>
      <c r="C30" s="1">
        <v>32</v>
      </c>
      <c r="D30" s="4" t="s">
        <v>12</v>
      </c>
      <c r="E30" s="1">
        <v>10</v>
      </c>
      <c r="F30" s="1">
        <f t="shared" si="5"/>
        <v>10</v>
      </c>
      <c r="G30" s="4">
        <f t="shared" si="6"/>
        <v>20</v>
      </c>
      <c r="H30" s="1">
        <v>0</v>
      </c>
      <c r="I30" s="1">
        <v>0</v>
      </c>
      <c r="J30" s="4">
        <f t="shared" si="7"/>
        <v>0</v>
      </c>
      <c r="K30" s="1">
        <v>0</v>
      </c>
      <c r="L30" s="1">
        <v>0</v>
      </c>
      <c r="M30" s="4">
        <f t="shared" si="3"/>
        <v>0</v>
      </c>
      <c r="N30" s="4">
        <v>0</v>
      </c>
      <c r="O30" s="4">
        <v>0</v>
      </c>
      <c r="P30" s="4">
        <f t="shared" si="4"/>
        <v>20</v>
      </c>
    </row>
    <row r="31" spans="1:16" x14ac:dyDescent="0.25">
      <c r="A31" s="7">
        <v>30</v>
      </c>
      <c r="B31" s="1" t="s">
        <v>0</v>
      </c>
      <c r="C31" s="2">
        <v>35</v>
      </c>
      <c r="D31" s="6" t="s">
        <v>126</v>
      </c>
      <c r="E31" s="2">
        <v>5</v>
      </c>
      <c r="F31" s="2">
        <f t="shared" si="5"/>
        <v>5</v>
      </c>
      <c r="G31" s="6">
        <f t="shared" si="6"/>
        <v>10</v>
      </c>
      <c r="H31" s="2">
        <v>2</v>
      </c>
      <c r="I31" s="1">
        <v>7</v>
      </c>
      <c r="J31" s="6">
        <f t="shared" si="7"/>
        <v>9</v>
      </c>
      <c r="K31" s="1">
        <v>0</v>
      </c>
      <c r="L31" s="1">
        <v>0</v>
      </c>
      <c r="M31" s="4">
        <v>0</v>
      </c>
      <c r="N31" s="4">
        <v>0</v>
      </c>
      <c r="O31" s="4">
        <v>0</v>
      </c>
      <c r="P31" s="4">
        <f t="shared" si="4"/>
        <v>19</v>
      </c>
    </row>
    <row r="32" spans="1:16" x14ac:dyDescent="0.25">
      <c r="A32" s="7">
        <v>31</v>
      </c>
      <c r="B32" s="1" t="s">
        <v>0</v>
      </c>
      <c r="C32" s="2">
        <v>40</v>
      </c>
      <c r="D32" s="6" t="s">
        <v>124</v>
      </c>
      <c r="E32" s="2">
        <v>3</v>
      </c>
      <c r="F32" s="2">
        <f t="shared" si="5"/>
        <v>3</v>
      </c>
      <c r="G32" s="6">
        <f t="shared" si="6"/>
        <v>6</v>
      </c>
      <c r="H32" s="1">
        <v>6</v>
      </c>
      <c r="I32" s="1">
        <v>8</v>
      </c>
      <c r="J32" s="4">
        <f t="shared" si="7"/>
        <v>14</v>
      </c>
      <c r="K32" s="1">
        <v>0</v>
      </c>
      <c r="L32" s="1">
        <v>0</v>
      </c>
      <c r="M32" s="4">
        <f>L32+K32</f>
        <v>0</v>
      </c>
      <c r="N32" s="4">
        <v>0</v>
      </c>
      <c r="O32" s="4">
        <v>0</v>
      </c>
      <c r="P32" s="4">
        <f t="shared" si="4"/>
        <v>20</v>
      </c>
    </row>
    <row r="33" spans="1:16" x14ac:dyDescent="0.25">
      <c r="A33" s="7">
        <v>32</v>
      </c>
      <c r="B33" s="1" t="s">
        <v>0</v>
      </c>
      <c r="C33" s="1">
        <v>27</v>
      </c>
      <c r="D33" s="4" t="s">
        <v>13</v>
      </c>
      <c r="E33" s="1">
        <v>9</v>
      </c>
      <c r="F33" s="1">
        <f t="shared" si="5"/>
        <v>9</v>
      </c>
      <c r="G33" s="4">
        <f t="shared" si="6"/>
        <v>18</v>
      </c>
      <c r="H33" s="1">
        <v>0</v>
      </c>
      <c r="I33" s="1">
        <v>0</v>
      </c>
      <c r="J33" s="4">
        <f t="shared" si="7"/>
        <v>0</v>
      </c>
      <c r="K33" s="1">
        <v>0</v>
      </c>
      <c r="L33" s="1">
        <v>0</v>
      </c>
      <c r="M33" s="4">
        <f>L33+K33</f>
        <v>0</v>
      </c>
      <c r="N33" s="4">
        <v>0</v>
      </c>
      <c r="O33" s="4">
        <v>0</v>
      </c>
      <c r="P33" s="4">
        <f t="shared" si="4"/>
        <v>18</v>
      </c>
    </row>
    <row r="34" spans="1:16" x14ac:dyDescent="0.25">
      <c r="A34" s="7">
        <v>33</v>
      </c>
      <c r="B34" s="1" t="s">
        <v>0</v>
      </c>
      <c r="C34" s="1">
        <v>28</v>
      </c>
      <c r="D34" s="4" t="s">
        <v>30</v>
      </c>
      <c r="E34" s="1">
        <v>0</v>
      </c>
      <c r="F34" s="1">
        <f t="shared" si="5"/>
        <v>0</v>
      </c>
      <c r="G34" s="4">
        <f t="shared" si="6"/>
        <v>0</v>
      </c>
      <c r="H34" s="1">
        <v>0</v>
      </c>
      <c r="I34" s="1">
        <v>0</v>
      </c>
      <c r="J34" s="4">
        <f t="shared" si="7"/>
        <v>0</v>
      </c>
      <c r="K34" s="1">
        <v>7</v>
      </c>
      <c r="L34" s="1">
        <v>10</v>
      </c>
      <c r="M34" s="4">
        <f>L34+K34</f>
        <v>17</v>
      </c>
      <c r="N34" s="4">
        <v>0</v>
      </c>
      <c r="O34" s="4">
        <v>0</v>
      </c>
      <c r="P34" s="4">
        <f t="shared" ref="P34:P65" si="8">J34+G34+M34+N34+O34</f>
        <v>17</v>
      </c>
    </row>
    <row r="35" spans="1:16" x14ac:dyDescent="0.25">
      <c r="A35" s="7">
        <v>34</v>
      </c>
      <c r="B35" s="1" t="s">
        <v>0</v>
      </c>
      <c r="C35" s="1">
        <v>25</v>
      </c>
      <c r="D35" s="4" t="s">
        <v>29</v>
      </c>
      <c r="E35" s="1">
        <v>0</v>
      </c>
      <c r="F35" s="1">
        <f t="shared" si="5"/>
        <v>0</v>
      </c>
      <c r="G35" s="4">
        <f t="shared" si="6"/>
        <v>0</v>
      </c>
      <c r="H35" s="1">
        <v>0</v>
      </c>
      <c r="I35" s="1">
        <v>0</v>
      </c>
      <c r="J35" s="4">
        <f t="shared" si="7"/>
        <v>0</v>
      </c>
      <c r="K35" s="1">
        <v>17</v>
      </c>
      <c r="L35" s="1">
        <v>0</v>
      </c>
      <c r="M35" s="4">
        <f>L35+K35</f>
        <v>17</v>
      </c>
      <c r="N35" s="4">
        <v>0</v>
      </c>
      <c r="O35" s="4">
        <v>0</v>
      </c>
      <c r="P35" s="4">
        <f t="shared" si="8"/>
        <v>17</v>
      </c>
    </row>
    <row r="36" spans="1:16" x14ac:dyDescent="0.25">
      <c r="A36" s="7">
        <v>35</v>
      </c>
      <c r="B36" s="1" t="s">
        <v>0</v>
      </c>
      <c r="C36" s="1">
        <v>18</v>
      </c>
      <c r="D36" s="4" t="s">
        <v>153</v>
      </c>
      <c r="E36" s="1">
        <v>8</v>
      </c>
      <c r="F36" s="1">
        <f t="shared" si="5"/>
        <v>8</v>
      </c>
      <c r="G36" s="4">
        <f t="shared" si="6"/>
        <v>16</v>
      </c>
      <c r="H36" s="1">
        <v>0</v>
      </c>
      <c r="I36" s="1">
        <v>0</v>
      </c>
      <c r="J36" s="4">
        <f t="shared" si="7"/>
        <v>0</v>
      </c>
      <c r="K36" s="1">
        <v>0</v>
      </c>
      <c r="L36" s="1">
        <v>0</v>
      </c>
      <c r="M36" s="4">
        <v>0</v>
      </c>
      <c r="N36" s="4">
        <v>0</v>
      </c>
      <c r="O36" s="4">
        <v>0</v>
      </c>
      <c r="P36" s="4">
        <f t="shared" si="8"/>
        <v>16</v>
      </c>
    </row>
    <row r="37" spans="1:16" x14ac:dyDescent="0.25">
      <c r="A37" s="7">
        <v>36</v>
      </c>
      <c r="B37" s="1" t="s">
        <v>0</v>
      </c>
      <c r="C37" s="2">
        <v>50</v>
      </c>
      <c r="D37" s="6" t="s">
        <v>214</v>
      </c>
      <c r="E37" s="2">
        <v>0</v>
      </c>
      <c r="F37" s="1">
        <v>0</v>
      </c>
      <c r="G37" s="6">
        <v>0</v>
      </c>
      <c r="H37" s="1">
        <v>0</v>
      </c>
      <c r="I37" s="2">
        <v>0</v>
      </c>
      <c r="J37" s="4">
        <v>0</v>
      </c>
      <c r="K37" s="2">
        <v>0</v>
      </c>
      <c r="L37" s="1">
        <v>0</v>
      </c>
      <c r="M37" s="4">
        <f t="shared" ref="M37:M52" si="9">L37+K37</f>
        <v>0</v>
      </c>
      <c r="N37" s="4">
        <v>0</v>
      </c>
      <c r="O37" s="4">
        <v>14</v>
      </c>
      <c r="P37" s="4">
        <f t="shared" si="8"/>
        <v>14</v>
      </c>
    </row>
    <row r="38" spans="1:16" x14ac:dyDescent="0.25">
      <c r="A38" s="7">
        <v>37</v>
      </c>
      <c r="B38" s="1" t="s">
        <v>0</v>
      </c>
      <c r="C38" s="2">
        <v>41</v>
      </c>
      <c r="D38" s="6" t="s">
        <v>155</v>
      </c>
      <c r="E38" s="2">
        <v>0</v>
      </c>
      <c r="F38" s="1">
        <v>0</v>
      </c>
      <c r="G38" s="6">
        <v>0</v>
      </c>
      <c r="H38" s="1">
        <v>0</v>
      </c>
      <c r="I38" s="2">
        <v>0</v>
      </c>
      <c r="J38" s="4">
        <v>0</v>
      </c>
      <c r="K38" s="2">
        <v>14</v>
      </c>
      <c r="L38" s="1">
        <v>0</v>
      </c>
      <c r="M38" s="4">
        <f t="shared" si="9"/>
        <v>14</v>
      </c>
      <c r="N38" s="4">
        <v>0</v>
      </c>
      <c r="O38" s="4">
        <v>0</v>
      </c>
      <c r="P38" s="4">
        <f t="shared" si="8"/>
        <v>14</v>
      </c>
    </row>
    <row r="39" spans="1:16" x14ac:dyDescent="0.25">
      <c r="A39" s="7">
        <v>38</v>
      </c>
      <c r="B39" s="1" t="s">
        <v>0</v>
      </c>
      <c r="C39" s="2">
        <v>44</v>
      </c>
      <c r="D39" s="6" t="s">
        <v>157</v>
      </c>
      <c r="E39" s="2">
        <v>0</v>
      </c>
      <c r="F39" s="1">
        <v>0</v>
      </c>
      <c r="G39" s="6">
        <v>0</v>
      </c>
      <c r="H39" s="1">
        <v>0</v>
      </c>
      <c r="I39" s="2">
        <v>0</v>
      </c>
      <c r="J39" s="4">
        <v>0</v>
      </c>
      <c r="K39" s="2">
        <v>12</v>
      </c>
      <c r="L39" s="1">
        <v>0</v>
      </c>
      <c r="M39" s="4">
        <f t="shared" si="9"/>
        <v>12</v>
      </c>
      <c r="N39" s="4">
        <v>0</v>
      </c>
      <c r="O39" s="4">
        <v>0</v>
      </c>
      <c r="P39" s="4">
        <f t="shared" si="8"/>
        <v>12</v>
      </c>
    </row>
    <row r="40" spans="1:16" x14ac:dyDescent="0.25">
      <c r="A40" s="7">
        <v>39</v>
      </c>
      <c r="B40" s="1" t="s">
        <v>0</v>
      </c>
      <c r="C40" s="2">
        <v>37</v>
      </c>
      <c r="D40" s="6" t="s">
        <v>123</v>
      </c>
      <c r="E40" s="2">
        <v>2</v>
      </c>
      <c r="F40" s="2">
        <f>E40</f>
        <v>2</v>
      </c>
      <c r="G40" s="6">
        <f>F40+E40</f>
        <v>4</v>
      </c>
      <c r="H40" s="1">
        <v>7</v>
      </c>
      <c r="I40" s="1">
        <v>0</v>
      </c>
      <c r="J40" s="4">
        <f>I40+H40</f>
        <v>7</v>
      </c>
      <c r="K40" s="1">
        <v>0</v>
      </c>
      <c r="L40" s="1">
        <v>0</v>
      </c>
      <c r="M40" s="4">
        <f t="shared" si="9"/>
        <v>0</v>
      </c>
      <c r="N40" s="4">
        <v>0</v>
      </c>
      <c r="O40" s="4">
        <v>0</v>
      </c>
      <c r="P40" s="4">
        <f t="shared" si="8"/>
        <v>11</v>
      </c>
    </row>
    <row r="41" spans="1:16" x14ac:dyDescent="0.25">
      <c r="A41" s="7">
        <v>40</v>
      </c>
      <c r="B41" s="1" t="s">
        <v>0</v>
      </c>
      <c r="C41" s="1">
        <v>12</v>
      </c>
      <c r="D41" s="4" t="s">
        <v>24</v>
      </c>
      <c r="E41" s="1">
        <v>0</v>
      </c>
      <c r="F41" s="1">
        <f>E41</f>
        <v>0</v>
      </c>
      <c r="G41" s="4">
        <f>F41+E41</f>
        <v>0</v>
      </c>
      <c r="H41" s="1">
        <v>5</v>
      </c>
      <c r="I41" s="1">
        <v>4</v>
      </c>
      <c r="J41" s="4">
        <f>I41+H41</f>
        <v>9</v>
      </c>
      <c r="K41" s="1">
        <v>0</v>
      </c>
      <c r="L41" s="1">
        <v>0</v>
      </c>
      <c r="M41" s="4">
        <f t="shared" si="9"/>
        <v>0</v>
      </c>
      <c r="N41" s="4">
        <v>0</v>
      </c>
      <c r="O41" s="4">
        <v>0</v>
      </c>
      <c r="P41" s="4">
        <f t="shared" si="8"/>
        <v>9</v>
      </c>
    </row>
    <row r="42" spans="1:16" x14ac:dyDescent="0.25">
      <c r="A42" s="7">
        <v>41</v>
      </c>
      <c r="B42" s="1" t="s">
        <v>0</v>
      </c>
      <c r="C42" s="2">
        <v>51</v>
      </c>
      <c r="D42" s="6" t="s">
        <v>215</v>
      </c>
      <c r="E42" s="2">
        <v>0</v>
      </c>
      <c r="F42" s="1">
        <v>0</v>
      </c>
      <c r="G42" s="6">
        <v>0</v>
      </c>
      <c r="H42" s="1">
        <v>0</v>
      </c>
      <c r="I42" s="2">
        <v>0</v>
      </c>
      <c r="J42" s="4">
        <v>0</v>
      </c>
      <c r="K42" s="2">
        <v>0</v>
      </c>
      <c r="L42" s="1">
        <v>0</v>
      </c>
      <c r="M42" s="4">
        <f t="shared" si="9"/>
        <v>0</v>
      </c>
      <c r="N42" s="4">
        <v>0</v>
      </c>
      <c r="O42" s="4">
        <v>8</v>
      </c>
      <c r="P42" s="4">
        <f t="shared" si="8"/>
        <v>8</v>
      </c>
    </row>
    <row r="43" spans="1:16" x14ac:dyDescent="0.25">
      <c r="A43" s="7">
        <v>42</v>
      </c>
      <c r="B43" s="1" t="s">
        <v>0</v>
      </c>
      <c r="C43" s="1">
        <v>26</v>
      </c>
      <c r="D43" s="4" t="s">
        <v>19</v>
      </c>
      <c r="E43" s="1">
        <v>2</v>
      </c>
      <c r="F43" s="1">
        <f t="shared" ref="F43:F49" si="10">E43</f>
        <v>2</v>
      </c>
      <c r="G43" s="4">
        <f t="shared" ref="G43:G49" si="11">F43+E43</f>
        <v>4</v>
      </c>
      <c r="H43" s="1">
        <v>0</v>
      </c>
      <c r="I43" s="1">
        <v>0</v>
      </c>
      <c r="J43" s="4">
        <f t="shared" ref="J43:J49" si="12">I43+H43</f>
        <v>0</v>
      </c>
      <c r="K43" s="1">
        <v>0</v>
      </c>
      <c r="L43" s="1">
        <v>0</v>
      </c>
      <c r="M43" s="4">
        <f t="shared" si="9"/>
        <v>0</v>
      </c>
      <c r="N43" s="4">
        <v>0</v>
      </c>
      <c r="O43" s="4">
        <v>0</v>
      </c>
      <c r="P43" s="4">
        <f t="shared" si="8"/>
        <v>4</v>
      </c>
    </row>
    <row r="44" spans="1:16" x14ac:dyDescent="0.25">
      <c r="A44" s="7">
        <v>43</v>
      </c>
      <c r="B44" s="1" t="s">
        <v>0</v>
      </c>
      <c r="C44" s="1">
        <v>1</v>
      </c>
      <c r="D44" s="4" t="s">
        <v>21</v>
      </c>
      <c r="E44" s="1">
        <v>0</v>
      </c>
      <c r="F44" s="1">
        <f t="shared" si="10"/>
        <v>0</v>
      </c>
      <c r="G44" s="4">
        <f t="shared" si="11"/>
        <v>0</v>
      </c>
      <c r="H44" s="1">
        <v>0</v>
      </c>
      <c r="I44" s="1">
        <v>0</v>
      </c>
      <c r="J44" s="4">
        <f t="shared" si="12"/>
        <v>0</v>
      </c>
      <c r="K44" s="2">
        <v>0</v>
      </c>
      <c r="L44" s="1">
        <v>0</v>
      </c>
      <c r="M44" s="4">
        <f t="shared" si="9"/>
        <v>0</v>
      </c>
      <c r="N44" s="4">
        <v>0</v>
      </c>
      <c r="O44" s="4">
        <v>0</v>
      </c>
      <c r="P44" s="4">
        <f t="shared" si="8"/>
        <v>0</v>
      </c>
    </row>
    <row r="45" spans="1:16" x14ac:dyDescent="0.25">
      <c r="A45" s="7">
        <v>44</v>
      </c>
      <c r="B45" s="1" t="s">
        <v>0</v>
      </c>
      <c r="C45" s="1">
        <v>2</v>
      </c>
      <c r="D45" s="4" t="s">
        <v>22</v>
      </c>
      <c r="E45" s="1">
        <v>0</v>
      </c>
      <c r="F45" s="1">
        <f t="shared" si="10"/>
        <v>0</v>
      </c>
      <c r="G45" s="4">
        <f t="shared" si="11"/>
        <v>0</v>
      </c>
      <c r="H45" s="1">
        <v>0</v>
      </c>
      <c r="I45" s="1">
        <v>0</v>
      </c>
      <c r="J45" s="4">
        <f t="shared" si="12"/>
        <v>0</v>
      </c>
      <c r="K45" s="2">
        <v>0</v>
      </c>
      <c r="L45" s="1">
        <v>0</v>
      </c>
      <c r="M45" s="4">
        <f t="shared" si="9"/>
        <v>0</v>
      </c>
      <c r="N45" s="4">
        <v>0</v>
      </c>
      <c r="O45" s="4">
        <v>0</v>
      </c>
      <c r="P45" s="4">
        <f t="shared" si="8"/>
        <v>0</v>
      </c>
    </row>
    <row r="46" spans="1:16" x14ac:dyDescent="0.25">
      <c r="A46" s="7">
        <v>45</v>
      </c>
      <c r="B46" s="1" t="s">
        <v>0</v>
      </c>
      <c r="C46" s="1">
        <v>5</v>
      </c>
      <c r="D46" s="4" t="s">
        <v>26</v>
      </c>
      <c r="E46" s="1">
        <v>0</v>
      </c>
      <c r="F46" s="1">
        <f t="shared" si="10"/>
        <v>0</v>
      </c>
      <c r="G46" s="4">
        <f t="shared" si="11"/>
        <v>0</v>
      </c>
      <c r="H46" s="1">
        <v>0</v>
      </c>
      <c r="I46" s="1">
        <v>0</v>
      </c>
      <c r="J46" s="4">
        <f t="shared" si="12"/>
        <v>0</v>
      </c>
      <c r="K46" s="1">
        <v>0</v>
      </c>
      <c r="L46" s="1">
        <v>0</v>
      </c>
      <c r="M46" s="4">
        <f t="shared" si="9"/>
        <v>0</v>
      </c>
      <c r="N46" s="4">
        <v>0</v>
      </c>
      <c r="O46" s="4">
        <v>0</v>
      </c>
      <c r="P46" s="4">
        <f t="shared" si="8"/>
        <v>0</v>
      </c>
    </row>
    <row r="47" spans="1:16" x14ac:dyDescent="0.25">
      <c r="A47" s="7">
        <v>46</v>
      </c>
      <c r="B47" s="1" t="s">
        <v>0</v>
      </c>
      <c r="C47" s="1">
        <v>11</v>
      </c>
      <c r="D47" s="4" t="s">
        <v>23</v>
      </c>
      <c r="E47" s="1">
        <v>0</v>
      </c>
      <c r="F47" s="1">
        <f t="shared" si="10"/>
        <v>0</v>
      </c>
      <c r="G47" s="4">
        <f t="shared" si="11"/>
        <v>0</v>
      </c>
      <c r="H47" s="1">
        <v>0</v>
      </c>
      <c r="I47" s="1">
        <v>0</v>
      </c>
      <c r="J47" s="4">
        <f t="shared" si="12"/>
        <v>0</v>
      </c>
      <c r="K47" s="1">
        <v>0</v>
      </c>
      <c r="L47" s="1">
        <v>0</v>
      </c>
      <c r="M47" s="4">
        <f t="shared" si="9"/>
        <v>0</v>
      </c>
      <c r="N47" s="4">
        <v>0</v>
      </c>
      <c r="O47" s="4">
        <v>0</v>
      </c>
      <c r="P47" s="4">
        <f t="shared" si="8"/>
        <v>0</v>
      </c>
    </row>
    <row r="48" spans="1:16" x14ac:dyDescent="0.25">
      <c r="A48" s="7">
        <v>47</v>
      </c>
      <c r="B48" s="1" t="s">
        <v>0</v>
      </c>
      <c r="C48" s="1">
        <v>15</v>
      </c>
      <c r="D48" s="4" t="s">
        <v>28</v>
      </c>
      <c r="E48" s="1">
        <v>0</v>
      </c>
      <c r="F48" s="1">
        <f t="shared" si="10"/>
        <v>0</v>
      </c>
      <c r="G48" s="4">
        <f t="shared" si="11"/>
        <v>0</v>
      </c>
      <c r="H48" s="1">
        <v>0</v>
      </c>
      <c r="I48" s="1">
        <v>0</v>
      </c>
      <c r="J48" s="4">
        <f t="shared" si="12"/>
        <v>0</v>
      </c>
      <c r="K48" s="1">
        <v>0</v>
      </c>
      <c r="L48" s="1">
        <v>0</v>
      </c>
      <c r="M48" s="4">
        <f t="shared" si="9"/>
        <v>0</v>
      </c>
      <c r="N48" s="4">
        <v>0</v>
      </c>
      <c r="O48" s="4">
        <v>0</v>
      </c>
      <c r="P48" s="4">
        <f t="shared" si="8"/>
        <v>0</v>
      </c>
    </row>
    <row r="49" spans="1:16" x14ac:dyDescent="0.25">
      <c r="A49" s="7">
        <v>48</v>
      </c>
      <c r="B49" s="1" t="s">
        <v>0</v>
      </c>
      <c r="C49" s="1">
        <v>20</v>
      </c>
      <c r="D49" s="4" t="s">
        <v>25</v>
      </c>
      <c r="E49" s="1">
        <v>0</v>
      </c>
      <c r="F49" s="1">
        <f t="shared" si="10"/>
        <v>0</v>
      </c>
      <c r="G49" s="4">
        <f t="shared" si="11"/>
        <v>0</v>
      </c>
      <c r="H49" s="1">
        <v>0</v>
      </c>
      <c r="I49" s="1">
        <v>0</v>
      </c>
      <c r="J49" s="4">
        <f t="shared" si="12"/>
        <v>0</v>
      </c>
      <c r="K49" s="1">
        <v>0</v>
      </c>
      <c r="L49" s="1">
        <v>0</v>
      </c>
      <c r="M49" s="4">
        <f t="shared" si="9"/>
        <v>0</v>
      </c>
      <c r="N49" s="4">
        <v>0</v>
      </c>
      <c r="O49" s="4">
        <v>0</v>
      </c>
      <c r="P49" s="4">
        <f t="shared" si="8"/>
        <v>0</v>
      </c>
    </row>
    <row r="50" spans="1:16" x14ac:dyDescent="0.25">
      <c r="A50" s="7">
        <v>49</v>
      </c>
      <c r="B50" s="1" t="s">
        <v>0</v>
      </c>
      <c r="C50" s="2">
        <v>46</v>
      </c>
      <c r="D50" s="6" t="s">
        <v>159</v>
      </c>
      <c r="E50" s="2">
        <v>0</v>
      </c>
      <c r="F50" s="1">
        <v>0</v>
      </c>
      <c r="G50" s="6">
        <v>0</v>
      </c>
      <c r="H50" s="1">
        <v>0</v>
      </c>
      <c r="I50" s="2">
        <v>0</v>
      </c>
      <c r="J50" s="4">
        <v>0</v>
      </c>
      <c r="K50" s="2">
        <v>0</v>
      </c>
      <c r="L50" s="1">
        <v>0</v>
      </c>
      <c r="M50" s="4">
        <f t="shared" si="9"/>
        <v>0</v>
      </c>
      <c r="N50" s="4">
        <v>0</v>
      </c>
      <c r="O50" s="4">
        <v>0</v>
      </c>
      <c r="P50" s="4">
        <f t="shared" si="8"/>
        <v>0</v>
      </c>
    </row>
    <row r="51" spans="1:16" x14ac:dyDescent="0.25">
      <c r="A51" s="7">
        <v>50</v>
      </c>
      <c r="B51" s="1" t="s">
        <v>0</v>
      </c>
      <c r="C51" s="2">
        <v>49</v>
      </c>
      <c r="D51" s="6" t="s">
        <v>199</v>
      </c>
      <c r="E51" s="2">
        <v>0</v>
      </c>
      <c r="F51" s="1">
        <v>0</v>
      </c>
      <c r="G51" s="6">
        <v>0</v>
      </c>
      <c r="H51" s="1">
        <v>0</v>
      </c>
      <c r="I51" s="2">
        <v>0</v>
      </c>
      <c r="J51" s="4">
        <v>0</v>
      </c>
      <c r="K51" s="2">
        <v>0</v>
      </c>
      <c r="L51" s="1">
        <v>0</v>
      </c>
      <c r="M51" s="4">
        <f t="shared" si="9"/>
        <v>0</v>
      </c>
      <c r="N51" s="4">
        <v>0</v>
      </c>
      <c r="O51" s="4">
        <v>0</v>
      </c>
      <c r="P51" s="4">
        <f t="shared" si="8"/>
        <v>0</v>
      </c>
    </row>
    <row r="52" spans="1:16" x14ac:dyDescent="0.25">
      <c r="A52" s="7">
        <v>51</v>
      </c>
      <c r="B52" s="1" t="s">
        <v>0</v>
      </c>
      <c r="C52" s="2">
        <v>54</v>
      </c>
      <c r="D52" s="6" t="s">
        <v>216</v>
      </c>
      <c r="E52" s="2">
        <v>0</v>
      </c>
      <c r="F52" s="1">
        <v>0</v>
      </c>
      <c r="G52" s="6">
        <v>0</v>
      </c>
      <c r="H52" s="1">
        <v>0</v>
      </c>
      <c r="I52" s="2">
        <v>0</v>
      </c>
      <c r="J52" s="4">
        <v>0</v>
      </c>
      <c r="K52" s="2">
        <v>0</v>
      </c>
      <c r="L52" s="1">
        <v>0</v>
      </c>
      <c r="M52" s="4">
        <f t="shared" si="9"/>
        <v>0</v>
      </c>
      <c r="N52" s="4">
        <v>0</v>
      </c>
      <c r="O52" s="4">
        <v>0</v>
      </c>
      <c r="P52" s="4">
        <f t="shared" si="8"/>
        <v>0</v>
      </c>
    </row>
  </sheetData>
  <sortState ref="A2:P52">
    <sortCondition ref="A1"/>
  </sortState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workbookViewId="0">
      <selection activeCell="G15" sqref="G15"/>
    </sheetView>
  </sheetViews>
  <sheetFormatPr defaultRowHeight="15" x14ac:dyDescent="0.25"/>
  <cols>
    <col min="1" max="1" width="7.85546875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194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31</v>
      </c>
      <c r="C2" s="1">
        <v>2</v>
      </c>
      <c r="D2" s="4" t="s">
        <v>32</v>
      </c>
      <c r="E2" s="1">
        <v>25</v>
      </c>
      <c r="F2" s="1">
        <v>25</v>
      </c>
      <c r="G2" s="4">
        <v>50</v>
      </c>
      <c r="H2" s="1">
        <v>25</v>
      </c>
      <c r="I2" s="1">
        <v>25</v>
      </c>
      <c r="J2" s="4">
        <v>50</v>
      </c>
      <c r="K2" s="1">
        <v>25</v>
      </c>
      <c r="L2" s="1">
        <v>25</v>
      </c>
      <c r="M2" s="4">
        <f>L2+K2</f>
        <v>50</v>
      </c>
      <c r="N2" s="4">
        <v>50</v>
      </c>
      <c r="O2" s="4">
        <v>0</v>
      </c>
      <c r="P2" s="4">
        <f t="shared" ref="P2:P7" si="0">J2+G2+M2+N2+O2</f>
        <v>200</v>
      </c>
    </row>
    <row r="3" spans="1:16" x14ac:dyDescent="0.25">
      <c r="A3" s="7">
        <v>2</v>
      </c>
      <c r="B3" s="1" t="s">
        <v>31</v>
      </c>
      <c r="C3" s="1">
        <v>1</v>
      </c>
      <c r="D3" s="4" t="s">
        <v>33</v>
      </c>
      <c r="E3" s="1">
        <v>22</v>
      </c>
      <c r="F3" s="1">
        <v>22</v>
      </c>
      <c r="G3" s="4">
        <v>44</v>
      </c>
      <c r="H3" s="1">
        <v>0</v>
      </c>
      <c r="I3" s="1">
        <v>0</v>
      </c>
      <c r="J3" s="4">
        <v>0</v>
      </c>
      <c r="K3" s="1">
        <v>0</v>
      </c>
      <c r="L3" s="1">
        <v>0</v>
      </c>
      <c r="M3" s="4">
        <f>L3+K3</f>
        <v>0</v>
      </c>
      <c r="N3" s="4">
        <v>0</v>
      </c>
      <c r="O3" s="4">
        <v>44</v>
      </c>
      <c r="P3" s="4">
        <f t="shared" si="0"/>
        <v>88</v>
      </c>
    </row>
    <row r="4" spans="1:16" x14ac:dyDescent="0.25">
      <c r="A4" s="7">
        <v>3</v>
      </c>
      <c r="B4" s="2" t="s">
        <v>31</v>
      </c>
      <c r="C4" s="1">
        <v>6</v>
      </c>
      <c r="D4" s="4" t="s">
        <v>210</v>
      </c>
      <c r="E4" s="1">
        <v>0</v>
      </c>
      <c r="F4" s="1">
        <v>0</v>
      </c>
      <c r="G4" s="4">
        <v>0</v>
      </c>
      <c r="H4" s="1">
        <v>0</v>
      </c>
      <c r="I4" s="1">
        <v>0</v>
      </c>
      <c r="J4" s="4">
        <v>0</v>
      </c>
      <c r="K4" s="1">
        <v>0</v>
      </c>
      <c r="L4" s="1">
        <v>0</v>
      </c>
      <c r="M4" s="4">
        <v>0</v>
      </c>
      <c r="N4" s="4">
        <v>0</v>
      </c>
      <c r="O4" s="4">
        <v>50</v>
      </c>
      <c r="P4" s="4">
        <f t="shared" si="0"/>
        <v>50</v>
      </c>
    </row>
    <row r="5" spans="1:16" x14ac:dyDescent="0.25">
      <c r="A5" s="7">
        <v>4</v>
      </c>
      <c r="B5" s="1" t="s">
        <v>31</v>
      </c>
      <c r="C5" s="1">
        <v>3</v>
      </c>
      <c r="D5" s="4" t="s">
        <v>154</v>
      </c>
      <c r="E5" s="1">
        <v>0</v>
      </c>
      <c r="F5" s="1">
        <v>0</v>
      </c>
      <c r="G5" s="4">
        <v>0</v>
      </c>
      <c r="H5" s="1">
        <v>0</v>
      </c>
      <c r="I5" s="1">
        <v>0</v>
      </c>
      <c r="J5" s="4">
        <v>0</v>
      </c>
      <c r="K5" s="1">
        <v>0</v>
      </c>
      <c r="L5" s="1">
        <v>22</v>
      </c>
      <c r="M5" s="4">
        <f>L5+K5</f>
        <v>22</v>
      </c>
      <c r="N5" s="4">
        <v>0</v>
      </c>
      <c r="O5" s="4">
        <v>0</v>
      </c>
      <c r="P5" s="4">
        <f t="shared" si="0"/>
        <v>22</v>
      </c>
    </row>
    <row r="6" spans="1:16" x14ac:dyDescent="0.25">
      <c r="A6" s="7">
        <v>5</v>
      </c>
      <c r="B6" s="2" t="s">
        <v>31</v>
      </c>
      <c r="C6" s="2">
        <v>4</v>
      </c>
      <c r="D6" s="4" t="s">
        <v>193</v>
      </c>
      <c r="E6" s="1">
        <v>0</v>
      </c>
      <c r="F6" s="1">
        <v>0</v>
      </c>
      <c r="G6" s="4">
        <v>0</v>
      </c>
      <c r="H6" s="1">
        <v>0</v>
      </c>
      <c r="I6" s="1">
        <v>0</v>
      </c>
      <c r="J6" s="4">
        <v>0</v>
      </c>
      <c r="K6" s="1">
        <v>0</v>
      </c>
      <c r="L6" s="1">
        <v>0</v>
      </c>
      <c r="M6" s="4">
        <v>0</v>
      </c>
      <c r="N6" s="4">
        <v>0</v>
      </c>
      <c r="O6" s="4">
        <v>0</v>
      </c>
      <c r="P6" s="4">
        <f t="shared" si="0"/>
        <v>0</v>
      </c>
    </row>
    <row r="7" spans="1:16" x14ac:dyDescent="0.25">
      <c r="A7" s="7">
        <v>6</v>
      </c>
      <c r="B7" s="2" t="s">
        <v>31</v>
      </c>
      <c r="C7" s="1">
        <v>5</v>
      </c>
      <c r="D7" s="4" t="s">
        <v>192</v>
      </c>
      <c r="E7" s="1">
        <v>0</v>
      </c>
      <c r="F7" s="1">
        <v>0</v>
      </c>
      <c r="G7" s="4">
        <v>0</v>
      </c>
      <c r="H7" s="1">
        <v>0</v>
      </c>
      <c r="I7" s="1">
        <v>0</v>
      </c>
      <c r="J7" s="4">
        <v>0</v>
      </c>
      <c r="K7" s="1">
        <v>0</v>
      </c>
      <c r="L7" s="1">
        <v>0</v>
      </c>
      <c r="M7" s="4">
        <v>0</v>
      </c>
      <c r="N7" s="4">
        <v>0</v>
      </c>
      <c r="O7" s="4">
        <v>0</v>
      </c>
      <c r="P7" s="4">
        <f t="shared" si="0"/>
        <v>0</v>
      </c>
    </row>
  </sheetData>
  <sortState ref="A2:P7">
    <sortCondition descending="1" ref="P7"/>
  </sortState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zoomScaleNormal="100" workbookViewId="0">
      <selection activeCell="P10" sqref="P10"/>
    </sheetView>
  </sheetViews>
  <sheetFormatPr defaultRowHeight="15" x14ac:dyDescent="0.25"/>
  <cols>
    <col min="1" max="1" width="7.85546875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195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35</v>
      </c>
      <c r="C2" s="1">
        <v>7</v>
      </c>
      <c r="D2" s="4" t="s">
        <v>37</v>
      </c>
      <c r="E2" s="1">
        <v>22</v>
      </c>
      <c r="F2" s="1">
        <v>22</v>
      </c>
      <c r="G2" s="4">
        <f t="shared" ref="G2:G33" si="0">F2+E2</f>
        <v>44</v>
      </c>
      <c r="H2" s="1">
        <v>20</v>
      </c>
      <c r="I2" s="1">
        <v>14</v>
      </c>
      <c r="J2" s="4">
        <f t="shared" ref="J2:J33" si="1">I2+H2</f>
        <v>34</v>
      </c>
      <c r="K2" s="1">
        <v>25</v>
      </c>
      <c r="L2" s="1">
        <v>22</v>
      </c>
      <c r="M2" s="4">
        <f t="shared" ref="M2:M33" si="2">L2+K2</f>
        <v>47</v>
      </c>
      <c r="N2" s="4">
        <v>30</v>
      </c>
      <c r="O2" s="4">
        <v>34</v>
      </c>
      <c r="P2" s="4">
        <f t="shared" ref="P2:P33" si="3">M2+J2+G2+N2+O2</f>
        <v>189</v>
      </c>
    </row>
    <row r="3" spans="1:16" x14ac:dyDescent="0.25">
      <c r="A3" s="7">
        <v>2</v>
      </c>
      <c r="B3" s="1" t="s">
        <v>35</v>
      </c>
      <c r="C3" s="2">
        <v>25</v>
      </c>
      <c r="D3" s="6" t="s">
        <v>132</v>
      </c>
      <c r="E3" s="1">
        <v>0</v>
      </c>
      <c r="F3" s="1">
        <v>0</v>
      </c>
      <c r="G3" s="4">
        <f t="shared" si="0"/>
        <v>0</v>
      </c>
      <c r="H3" s="1">
        <v>25</v>
      </c>
      <c r="I3" s="1">
        <v>22</v>
      </c>
      <c r="J3" s="4">
        <f t="shared" si="1"/>
        <v>47</v>
      </c>
      <c r="K3" s="1">
        <v>20</v>
      </c>
      <c r="L3" s="1">
        <v>18</v>
      </c>
      <c r="M3" s="4">
        <f t="shared" si="2"/>
        <v>38</v>
      </c>
      <c r="N3" s="4">
        <v>50</v>
      </c>
      <c r="O3" s="4">
        <v>44</v>
      </c>
      <c r="P3" s="4">
        <f t="shared" si="3"/>
        <v>179</v>
      </c>
    </row>
    <row r="4" spans="1:16" x14ac:dyDescent="0.25">
      <c r="A4" s="7">
        <v>3</v>
      </c>
      <c r="B4" s="1" t="s">
        <v>35</v>
      </c>
      <c r="C4" s="1">
        <v>3</v>
      </c>
      <c r="D4" s="4" t="s">
        <v>38</v>
      </c>
      <c r="E4" s="1">
        <v>20</v>
      </c>
      <c r="F4" s="1">
        <v>20</v>
      </c>
      <c r="G4" s="4">
        <f t="shared" si="0"/>
        <v>40</v>
      </c>
      <c r="H4" s="1">
        <v>18</v>
      </c>
      <c r="I4" s="1">
        <v>20</v>
      </c>
      <c r="J4" s="4">
        <f t="shared" si="1"/>
        <v>38</v>
      </c>
      <c r="K4" s="1">
        <v>0</v>
      </c>
      <c r="L4" s="1">
        <v>0</v>
      </c>
      <c r="M4" s="4">
        <f t="shared" si="2"/>
        <v>0</v>
      </c>
      <c r="N4" s="4">
        <v>40</v>
      </c>
      <c r="O4" s="4">
        <v>30</v>
      </c>
      <c r="P4" s="4">
        <f t="shared" si="3"/>
        <v>148</v>
      </c>
    </row>
    <row r="5" spans="1:16" x14ac:dyDescent="0.25">
      <c r="A5" s="7">
        <v>4</v>
      </c>
      <c r="B5" s="1" t="s">
        <v>35</v>
      </c>
      <c r="C5" s="1">
        <v>8</v>
      </c>
      <c r="D5" s="4" t="s">
        <v>40</v>
      </c>
      <c r="E5" s="1">
        <v>17</v>
      </c>
      <c r="F5" s="1">
        <v>17</v>
      </c>
      <c r="G5" s="4">
        <f t="shared" si="0"/>
        <v>34</v>
      </c>
      <c r="H5" s="1">
        <v>17</v>
      </c>
      <c r="I5" s="1">
        <v>12</v>
      </c>
      <c r="J5" s="4">
        <f t="shared" si="1"/>
        <v>29</v>
      </c>
      <c r="K5" s="1">
        <v>15</v>
      </c>
      <c r="L5" s="1">
        <v>11</v>
      </c>
      <c r="M5" s="4">
        <f t="shared" si="2"/>
        <v>26</v>
      </c>
      <c r="N5" s="4">
        <v>32</v>
      </c>
      <c r="O5" s="4">
        <v>26</v>
      </c>
      <c r="P5" s="4">
        <f t="shared" si="3"/>
        <v>147</v>
      </c>
    </row>
    <row r="6" spans="1:16" x14ac:dyDescent="0.25">
      <c r="A6" s="7">
        <v>5</v>
      </c>
      <c r="B6" s="1" t="s">
        <v>35</v>
      </c>
      <c r="C6" s="1">
        <v>21</v>
      </c>
      <c r="D6" s="4" t="s">
        <v>36</v>
      </c>
      <c r="E6" s="1">
        <v>25</v>
      </c>
      <c r="F6" s="1">
        <v>25</v>
      </c>
      <c r="G6" s="4">
        <f t="shared" si="0"/>
        <v>50</v>
      </c>
      <c r="H6" s="1">
        <v>9</v>
      </c>
      <c r="I6" s="1">
        <v>0</v>
      </c>
      <c r="J6" s="4">
        <f t="shared" si="1"/>
        <v>9</v>
      </c>
      <c r="K6" s="1">
        <v>22</v>
      </c>
      <c r="L6" s="1">
        <v>25</v>
      </c>
      <c r="M6" s="4">
        <f t="shared" si="2"/>
        <v>47</v>
      </c>
      <c r="N6" s="4">
        <v>0</v>
      </c>
      <c r="O6" s="4">
        <v>0</v>
      </c>
      <c r="P6" s="4">
        <f t="shared" si="3"/>
        <v>106</v>
      </c>
    </row>
    <row r="7" spans="1:16" x14ac:dyDescent="0.25">
      <c r="A7" s="7">
        <v>6</v>
      </c>
      <c r="B7" s="1" t="s">
        <v>35</v>
      </c>
      <c r="C7" s="1">
        <v>19</v>
      </c>
      <c r="D7" s="4" t="s">
        <v>39</v>
      </c>
      <c r="E7" s="1">
        <v>18</v>
      </c>
      <c r="F7" s="1">
        <v>18</v>
      </c>
      <c r="G7" s="4">
        <f t="shared" si="0"/>
        <v>36</v>
      </c>
      <c r="H7" s="1">
        <v>13</v>
      </c>
      <c r="I7" s="1">
        <v>16</v>
      </c>
      <c r="J7" s="4">
        <f t="shared" si="1"/>
        <v>29</v>
      </c>
      <c r="K7" s="1">
        <v>14</v>
      </c>
      <c r="L7" s="1">
        <v>16</v>
      </c>
      <c r="M7" s="4">
        <f t="shared" si="2"/>
        <v>30</v>
      </c>
      <c r="N7" s="4">
        <v>0</v>
      </c>
      <c r="O7" s="4">
        <v>0</v>
      </c>
      <c r="P7" s="4">
        <f t="shared" si="3"/>
        <v>95</v>
      </c>
    </row>
    <row r="8" spans="1:16" x14ac:dyDescent="0.25">
      <c r="A8" s="7">
        <v>7</v>
      </c>
      <c r="B8" s="1" t="s">
        <v>35</v>
      </c>
      <c r="C8" s="2">
        <v>50</v>
      </c>
      <c r="D8" s="6" t="s">
        <v>208</v>
      </c>
      <c r="E8" s="2">
        <v>0</v>
      </c>
      <c r="F8" s="2">
        <v>0</v>
      </c>
      <c r="G8" s="6">
        <f t="shared" si="0"/>
        <v>0</v>
      </c>
      <c r="H8" s="2">
        <v>0</v>
      </c>
      <c r="I8" s="2">
        <v>0</v>
      </c>
      <c r="J8" s="6">
        <f t="shared" si="1"/>
        <v>0</v>
      </c>
      <c r="K8" s="1">
        <v>0</v>
      </c>
      <c r="L8" s="1">
        <v>0</v>
      </c>
      <c r="M8" s="4">
        <f t="shared" si="2"/>
        <v>0</v>
      </c>
      <c r="N8" s="4">
        <v>44</v>
      </c>
      <c r="O8" s="4">
        <v>50</v>
      </c>
      <c r="P8" s="4">
        <f t="shared" si="3"/>
        <v>94</v>
      </c>
    </row>
    <row r="9" spans="1:16" x14ac:dyDescent="0.25">
      <c r="A9" s="7">
        <v>8</v>
      </c>
      <c r="B9" s="1" t="s">
        <v>35</v>
      </c>
      <c r="C9" s="2">
        <v>26</v>
      </c>
      <c r="D9" s="6" t="s">
        <v>133</v>
      </c>
      <c r="E9" s="1">
        <v>0</v>
      </c>
      <c r="F9" s="1">
        <v>0</v>
      </c>
      <c r="G9" s="4">
        <f t="shared" si="0"/>
        <v>0</v>
      </c>
      <c r="H9" s="1">
        <v>22</v>
      </c>
      <c r="I9" s="1">
        <v>25</v>
      </c>
      <c r="J9" s="4">
        <f t="shared" si="1"/>
        <v>47</v>
      </c>
      <c r="K9" s="1">
        <v>0</v>
      </c>
      <c r="L9" s="1">
        <v>17</v>
      </c>
      <c r="M9" s="4">
        <f t="shared" si="2"/>
        <v>17</v>
      </c>
      <c r="N9" s="4">
        <v>0</v>
      </c>
      <c r="O9" s="4">
        <v>28</v>
      </c>
      <c r="P9" s="4">
        <f t="shared" si="3"/>
        <v>92</v>
      </c>
    </row>
    <row r="10" spans="1:16" x14ac:dyDescent="0.25">
      <c r="A10" s="7">
        <v>9</v>
      </c>
      <c r="B10" s="1" t="s">
        <v>35</v>
      </c>
      <c r="C10" s="1">
        <v>1</v>
      </c>
      <c r="D10" s="4" t="s">
        <v>45</v>
      </c>
      <c r="E10" s="1">
        <v>12</v>
      </c>
      <c r="F10" s="1">
        <v>12</v>
      </c>
      <c r="G10" s="4">
        <f t="shared" si="0"/>
        <v>24</v>
      </c>
      <c r="H10" s="1">
        <v>12</v>
      </c>
      <c r="I10" s="1">
        <v>13</v>
      </c>
      <c r="J10" s="4">
        <f t="shared" si="1"/>
        <v>25</v>
      </c>
      <c r="K10" s="1">
        <v>15</v>
      </c>
      <c r="L10" s="1">
        <v>9</v>
      </c>
      <c r="M10" s="4">
        <f t="shared" si="2"/>
        <v>24</v>
      </c>
      <c r="N10" s="4">
        <v>26</v>
      </c>
      <c r="O10" s="4">
        <v>0</v>
      </c>
      <c r="P10" s="4">
        <f t="shared" si="3"/>
        <v>99</v>
      </c>
    </row>
    <row r="11" spans="1:16" x14ac:dyDescent="0.25">
      <c r="A11" s="7">
        <v>10</v>
      </c>
      <c r="B11" s="1" t="s">
        <v>35</v>
      </c>
      <c r="C11" s="1">
        <v>20</v>
      </c>
      <c r="D11" s="4" t="s">
        <v>43</v>
      </c>
      <c r="E11" s="1">
        <v>14</v>
      </c>
      <c r="F11" s="1">
        <v>14</v>
      </c>
      <c r="G11" s="4">
        <f t="shared" si="0"/>
        <v>28</v>
      </c>
      <c r="H11" s="1">
        <v>14</v>
      </c>
      <c r="I11" s="1">
        <v>18</v>
      </c>
      <c r="J11" s="4">
        <f t="shared" si="1"/>
        <v>32</v>
      </c>
      <c r="K11" s="1">
        <v>11</v>
      </c>
      <c r="L11" s="1">
        <v>12</v>
      </c>
      <c r="M11" s="4">
        <f t="shared" si="2"/>
        <v>23</v>
      </c>
      <c r="N11" s="4">
        <v>0</v>
      </c>
      <c r="O11" s="4">
        <v>0</v>
      </c>
      <c r="P11" s="4">
        <f t="shared" si="3"/>
        <v>83</v>
      </c>
    </row>
    <row r="12" spans="1:16" x14ac:dyDescent="0.25">
      <c r="A12" s="7">
        <v>11</v>
      </c>
      <c r="B12" s="1" t="s">
        <v>35</v>
      </c>
      <c r="C12" s="2">
        <v>27</v>
      </c>
      <c r="D12" s="6" t="s">
        <v>178</v>
      </c>
      <c r="E12" s="2">
        <v>0</v>
      </c>
      <c r="F12" s="2">
        <v>0</v>
      </c>
      <c r="G12" s="6">
        <f t="shared" si="0"/>
        <v>0</v>
      </c>
      <c r="H12" s="2">
        <v>0</v>
      </c>
      <c r="I12" s="2">
        <v>0</v>
      </c>
      <c r="J12" s="6">
        <f t="shared" si="1"/>
        <v>0</v>
      </c>
      <c r="K12" s="1">
        <v>18</v>
      </c>
      <c r="L12" s="1">
        <v>20</v>
      </c>
      <c r="M12" s="4">
        <f t="shared" si="2"/>
        <v>38</v>
      </c>
      <c r="N12" s="4">
        <v>0</v>
      </c>
      <c r="O12" s="4">
        <v>40</v>
      </c>
      <c r="P12" s="4">
        <f t="shared" si="3"/>
        <v>78</v>
      </c>
    </row>
    <row r="13" spans="1:16" x14ac:dyDescent="0.25">
      <c r="A13" s="7">
        <v>12</v>
      </c>
      <c r="B13" s="1" t="s">
        <v>35</v>
      </c>
      <c r="C13" s="1">
        <v>13</v>
      </c>
      <c r="D13" s="4" t="s">
        <v>42</v>
      </c>
      <c r="E13" s="1">
        <v>15</v>
      </c>
      <c r="F13" s="1">
        <v>15</v>
      </c>
      <c r="G13" s="4">
        <f t="shared" si="0"/>
        <v>30</v>
      </c>
      <c r="H13" s="1">
        <v>15</v>
      </c>
      <c r="I13" s="1">
        <v>8</v>
      </c>
      <c r="J13" s="4">
        <f t="shared" si="1"/>
        <v>23</v>
      </c>
      <c r="K13" s="1">
        <v>0</v>
      </c>
      <c r="L13" s="1">
        <v>0</v>
      </c>
      <c r="M13" s="4">
        <f t="shared" si="2"/>
        <v>0</v>
      </c>
      <c r="N13" s="4">
        <v>0</v>
      </c>
      <c r="O13" s="4">
        <v>24</v>
      </c>
      <c r="P13" s="4">
        <f t="shared" si="3"/>
        <v>77</v>
      </c>
    </row>
    <row r="14" spans="1:16" x14ac:dyDescent="0.25">
      <c r="A14" s="7">
        <v>13</v>
      </c>
      <c r="B14" s="1" t="s">
        <v>35</v>
      </c>
      <c r="C14" s="1">
        <v>12</v>
      </c>
      <c r="D14" s="4" t="s">
        <v>41</v>
      </c>
      <c r="E14" s="1">
        <v>16</v>
      </c>
      <c r="F14" s="1">
        <v>16</v>
      </c>
      <c r="G14" s="4">
        <f t="shared" si="0"/>
        <v>32</v>
      </c>
      <c r="H14" s="1">
        <v>10</v>
      </c>
      <c r="I14" s="1">
        <v>10</v>
      </c>
      <c r="J14" s="4">
        <f t="shared" si="1"/>
        <v>20</v>
      </c>
      <c r="K14" s="1">
        <v>0</v>
      </c>
      <c r="L14" s="1">
        <v>2</v>
      </c>
      <c r="M14" s="4">
        <f t="shared" si="2"/>
        <v>2</v>
      </c>
      <c r="N14" s="4">
        <v>0</v>
      </c>
      <c r="O14" s="4">
        <v>22</v>
      </c>
      <c r="P14" s="4">
        <f t="shared" si="3"/>
        <v>76</v>
      </c>
    </row>
    <row r="15" spans="1:16" x14ac:dyDescent="0.25">
      <c r="A15" s="7">
        <v>14</v>
      </c>
      <c r="B15" s="1" t="s">
        <v>35</v>
      </c>
      <c r="C15" s="1">
        <v>9</v>
      </c>
      <c r="D15" s="4" t="s">
        <v>44</v>
      </c>
      <c r="E15" s="1">
        <v>13</v>
      </c>
      <c r="F15" s="1">
        <v>13</v>
      </c>
      <c r="G15" s="4">
        <f t="shared" si="0"/>
        <v>26</v>
      </c>
      <c r="H15" s="1">
        <v>0</v>
      </c>
      <c r="I15" s="1">
        <v>0</v>
      </c>
      <c r="J15" s="4">
        <f t="shared" si="1"/>
        <v>0</v>
      </c>
      <c r="K15" s="1">
        <v>10</v>
      </c>
      <c r="L15" s="1">
        <v>10</v>
      </c>
      <c r="M15" s="4">
        <f t="shared" si="2"/>
        <v>20</v>
      </c>
      <c r="N15" s="4">
        <v>0</v>
      </c>
      <c r="O15" s="4">
        <v>14</v>
      </c>
      <c r="P15" s="4">
        <f t="shared" si="3"/>
        <v>60</v>
      </c>
    </row>
    <row r="16" spans="1:16" x14ac:dyDescent="0.25">
      <c r="A16" s="7">
        <v>15</v>
      </c>
      <c r="B16" s="1" t="s">
        <v>35</v>
      </c>
      <c r="C16" s="1">
        <v>22</v>
      </c>
      <c r="D16" s="4" t="s">
        <v>179</v>
      </c>
      <c r="E16" s="1">
        <v>0</v>
      </c>
      <c r="F16" s="1">
        <v>0</v>
      </c>
      <c r="G16" s="4">
        <f t="shared" si="0"/>
        <v>0</v>
      </c>
      <c r="H16" s="1">
        <v>0</v>
      </c>
      <c r="I16" s="1">
        <v>0</v>
      </c>
      <c r="J16" s="4">
        <f t="shared" si="1"/>
        <v>0</v>
      </c>
      <c r="K16" s="1">
        <v>16</v>
      </c>
      <c r="L16" s="1">
        <v>0</v>
      </c>
      <c r="M16" s="4">
        <f t="shared" si="2"/>
        <v>16</v>
      </c>
      <c r="N16" s="4">
        <v>0</v>
      </c>
      <c r="O16" s="4">
        <v>36</v>
      </c>
      <c r="P16" s="4">
        <f t="shared" si="3"/>
        <v>52</v>
      </c>
    </row>
    <row r="17" spans="1:16" x14ac:dyDescent="0.25">
      <c r="A17" s="7">
        <v>16</v>
      </c>
      <c r="B17" s="1" t="s">
        <v>35</v>
      </c>
      <c r="C17" s="2">
        <v>49</v>
      </c>
      <c r="D17" s="6" t="s">
        <v>207</v>
      </c>
      <c r="E17" s="2">
        <v>0</v>
      </c>
      <c r="F17" s="2">
        <v>0</v>
      </c>
      <c r="G17" s="6">
        <f t="shared" si="0"/>
        <v>0</v>
      </c>
      <c r="H17" s="2">
        <v>0</v>
      </c>
      <c r="I17" s="2">
        <v>0</v>
      </c>
      <c r="J17" s="6">
        <f t="shared" si="1"/>
        <v>0</v>
      </c>
      <c r="K17" s="1">
        <v>0</v>
      </c>
      <c r="L17" s="1">
        <v>0</v>
      </c>
      <c r="M17" s="4">
        <f t="shared" si="2"/>
        <v>0</v>
      </c>
      <c r="N17" s="4">
        <v>36</v>
      </c>
      <c r="O17" s="4">
        <v>16</v>
      </c>
      <c r="P17" s="4">
        <f t="shared" si="3"/>
        <v>52</v>
      </c>
    </row>
    <row r="18" spans="1:16" x14ac:dyDescent="0.25">
      <c r="A18" s="7">
        <v>17</v>
      </c>
      <c r="B18" s="1" t="s">
        <v>35</v>
      </c>
      <c r="C18" s="1">
        <v>10</v>
      </c>
      <c r="D18" s="4" t="s">
        <v>51</v>
      </c>
      <c r="E18" s="1">
        <v>6</v>
      </c>
      <c r="F18" s="1">
        <v>6</v>
      </c>
      <c r="G18" s="4">
        <f t="shared" si="0"/>
        <v>12</v>
      </c>
      <c r="H18" s="1">
        <v>8</v>
      </c>
      <c r="I18" s="1">
        <v>15</v>
      </c>
      <c r="J18" s="4">
        <f t="shared" si="1"/>
        <v>23</v>
      </c>
      <c r="K18" s="1">
        <v>3</v>
      </c>
      <c r="L18" s="1">
        <v>4</v>
      </c>
      <c r="M18" s="4">
        <f t="shared" si="2"/>
        <v>7</v>
      </c>
      <c r="N18" s="4">
        <v>0</v>
      </c>
      <c r="O18" s="4">
        <v>0</v>
      </c>
      <c r="P18" s="4">
        <f t="shared" si="3"/>
        <v>42</v>
      </c>
    </row>
    <row r="19" spans="1:16" x14ac:dyDescent="0.25">
      <c r="A19" s="7">
        <v>18</v>
      </c>
      <c r="B19" s="1" t="s">
        <v>35</v>
      </c>
      <c r="C19" s="1">
        <v>2</v>
      </c>
      <c r="D19" s="4" t="s">
        <v>47</v>
      </c>
      <c r="E19" s="1">
        <v>10</v>
      </c>
      <c r="F19" s="1">
        <v>10</v>
      </c>
      <c r="G19" s="4">
        <f t="shared" si="0"/>
        <v>20</v>
      </c>
      <c r="H19" s="1">
        <v>11</v>
      </c>
      <c r="I19" s="1">
        <v>9</v>
      </c>
      <c r="J19" s="4">
        <f t="shared" si="1"/>
        <v>20</v>
      </c>
      <c r="K19" s="1">
        <v>0</v>
      </c>
      <c r="L19" s="1">
        <v>0</v>
      </c>
      <c r="M19" s="4">
        <f t="shared" si="2"/>
        <v>0</v>
      </c>
      <c r="N19" s="4">
        <v>0</v>
      </c>
      <c r="O19" s="4">
        <v>0</v>
      </c>
      <c r="P19" s="4">
        <f t="shared" si="3"/>
        <v>40</v>
      </c>
    </row>
    <row r="20" spans="1:16" x14ac:dyDescent="0.25">
      <c r="A20" s="7">
        <v>19</v>
      </c>
      <c r="B20" s="1" t="s">
        <v>35</v>
      </c>
      <c r="C20" s="2">
        <v>41</v>
      </c>
      <c r="D20" s="6" t="s">
        <v>164</v>
      </c>
      <c r="E20" s="2">
        <v>0</v>
      </c>
      <c r="F20" s="2">
        <v>0</v>
      </c>
      <c r="G20" s="6">
        <f t="shared" si="0"/>
        <v>0</v>
      </c>
      <c r="H20" s="2">
        <v>0</v>
      </c>
      <c r="I20" s="2">
        <v>0</v>
      </c>
      <c r="J20" s="6">
        <f t="shared" si="1"/>
        <v>0</v>
      </c>
      <c r="K20" s="1">
        <v>7</v>
      </c>
      <c r="L20" s="1">
        <v>6</v>
      </c>
      <c r="M20" s="4">
        <f t="shared" si="2"/>
        <v>13</v>
      </c>
      <c r="N20" s="4">
        <v>22</v>
      </c>
      <c r="O20" s="4">
        <v>0</v>
      </c>
      <c r="P20" s="4">
        <f t="shared" si="3"/>
        <v>35</v>
      </c>
    </row>
    <row r="21" spans="1:16" x14ac:dyDescent="0.25">
      <c r="A21" s="7">
        <v>20</v>
      </c>
      <c r="B21" s="1" t="s">
        <v>35</v>
      </c>
      <c r="C21" s="2">
        <v>23</v>
      </c>
      <c r="D21" s="6" t="s">
        <v>134</v>
      </c>
      <c r="E21" s="1">
        <v>0</v>
      </c>
      <c r="F21" s="1">
        <v>0</v>
      </c>
      <c r="G21" s="4">
        <f t="shared" si="0"/>
        <v>0</v>
      </c>
      <c r="H21" s="1">
        <v>16</v>
      </c>
      <c r="I21" s="1">
        <v>17</v>
      </c>
      <c r="J21" s="4">
        <f t="shared" si="1"/>
        <v>33</v>
      </c>
      <c r="K21" s="1">
        <v>0</v>
      </c>
      <c r="L21" s="1">
        <v>0</v>
      </c>
      <c r="M21" s="4">
        <f t="shared" si="2"/>
        <v>0</v>
      </c>
      <c r="N21" s="4">
        <v>0</v>
      </c>
      <c r="O21" s="4">
        <v>0</v>
      </c>
      <c r="P21" s="4">
        <f t="shared" si="3"/>
        <v>33</v>
      </c>
    </row>
    <row r="22" spans="1:16" x14ac:dyDescent="0.25">
      <c r="A22" s="7">
        <v>21</v>
      </c>
      <c r="B22" s="1" t="s">
        <v>35</v>
      </c>
      <c r="C22" s="2">
        <v>54</v>
      </c>
      <c r="D22" s="6" t="s">
        <v>217</v>
      </c>
      <c r="E22" s="2">
        <v>0</v>
      </c>
      <c r="F22" s="2">
        <v>0</v>
      </c>
      <c r="G22" s="6">
        <f t="shared" si="0"/>
        <v>0</v>
      </c>
      <c r="H22" s="2">
        <v>0</v>
      </c>
      <c r="I22" s="2">
        <v>0</v>
      </c>
      <c r="J22" s="6">
        <f t="shared" si="1"/>
        <v>0</v>
      </c>
      <c r="K22" s="1">
        <v>0</v>
      </c>
      <c r="L22" s="1">
        <v>0</v>
      </c>
      <c r="M22" s="4">
        <f t="shared" si="2"/>
        <v>0</v>
      </c>
      <c r="N22" s="4">
        <v>0</v>
      </c>
      <c r="O22" s="4">
        <v>32</v>
      </c>
      <c r="P22" s="4">
        <f t="shared" si="3"/>
        <v>32</v>
      </c>
    </row>
    <row r="23" spans="1:16" x14ac:dyDescent="0.25">
      <c r="A23" s="7">
        <v>22</v>
      </c>
      <c r="B23" s="1" t="s">
        <v>35</v>
      </c>
      <c r="C23" s="2">
        <v>36</v>
      </c>
      <c r="D23" s="6" t="s">
        <v>169</v>
      </c>
      <c r="E23" s="2">
        <v>0</v>
      </c>
      <c r="F23" s="2">
        <v>0</v>
      </c>
      <c r="G23" s="6">
        <f t="shared" si="0"/>
        <v>0</v>
      </c>
      <c r="H23" s="2">
        <v>0</v>
      </c>
      <c r="I23" s="2">
        <v>0</v>
      </c>
      <c r="J23" s="6">
        <f t="shared" si="1"/>
        <v>0</v>
      </c>
      <c r="K23" s="1">
        <v>17</v>
      </c>
      <c r="L23" s="1">
        <v>14</v>
      </c>
      <c r="M23" s="4">
        <f t="shared" si="2"/>
        <v>31</v>
      </c>
      <c r="N23" s="4">
        <v>0</v>
      </c>
      <c r="O23" s="4">
        <v>0</v>
      </c>
      <c r="P23" s="4">
        <f t="shared" si="3"/>
        <v>31</v>
      </c>
    </row>
    <row r="24" spans="1:16" x14ac:dyDescent="0.25">
      <c r="A24" s="7">
        <v>23</v>
      </c>
      <c r="B24" s="1" t="s">
        <v>35</v>
      </c>
      <c r="C24" s="2">
        <v>24</v>
      </c>
      <c r="D24" s="6" t="s">
        <v>150</v>
      </c>
      <c r="E24" s="1">
        <v>0</v>
      </c>
      <c r="F24" s="1">
        <v>0</v>
      </c>
      <c r="G24" s="4">
        <f t="shared" si="0"/>
        <v>0</v>
      </c>
      <c r="H24" s="1">
        <v>0</v>
      </c>
      <c r="I24" s="1">
        <v>11</v>
      </c>
      <c r="J24" s="4">
        <f t="shared" si="1"/>
        <v>11</v>
      </c>
      <c r="K24" s="1">
        <v>0</v>
      </c>
      <c r="L24" s="1">
        <v>0</v>
      </c>
      <c r="M24" s="4">
        <f t="shared" si="2"/>
        <v>0</v>
      </c>
      <c r="N24" s="4">
        <v>0</v>
      </c>
      <c r="O24" s="4">
        <v>18</v>
      </c>
      <c r="P24" s="4">
        <f t="shared" si="3"/>
        <v>29</v>
      </c>
    </row>
    <row r="25" spans="1:16" x14ac:dyDescent="0.25">
      <c r="A25" s="7">
        <v>24</v>
      </c>
      <c r="B25" s="1" t="s">
        <v>35</v>
      </c>
      <c r="C25" s="2">
        <v>43</v>
      </c>
      <c r="D25" s="6" t="s">
        <v>201</v>
      </c>
      <c r="E25" s="2">
        <v>0</v>
      </c>
      <c r="F25" s="2">
        <v>0</v>
      </c>
      <c r="G25" s="6">
        <f t="shared" si="0"/>
        <v>0</v>
      </c>
      <c r="H25" s="2">
        <v>0</v>
      </c>
      <c r="I25" s="2">
        <v>0</v>
      </c>
      <c r="J25" s="6">
        <f t="shared" si="1"/>
        <v>0</v>
      </c>
      <c r="K25" s="1">
        <v>0</v>
      </c>
      <c r="L25" s="1">
        <v>0</v>
      </c>
      <c r="M25" s="4">
        <f t="shared" si="2"/>
        <v>0</v>
      </c>
      <c r="N25" s="4">
        <v>28</v>
      </c>
      <c r="O25" s="4">
        <v>0</v>
      </c>
      <c r="P25" s="4">
        <f t="shared" si="3"/>
        <v>28</v>
      </c>
    </row>
    <row r="26" spans="1:16" x14ac:dyDescent="0.25">
      <c r="A26" s="7">
        <v>25</v>
      </c>
      <c r="B26" s="1" t="s">
        <v>35</v>
      </c>
      <c r="C26" s="1">
        <v>18</v>
      </c>
      <c r="D26" s="4" t="s">
        <v>49</v>
      </c>
      <c r="E26" s="1">
        <v>8</v>
      </c>
      <c r="F26" s="1">
        <v>8</v>
      </c>
      <c r="G26" s="4">
        <f t="shared" si="0"/>
        <v>16</v>
      </c>
      <c r="H26" s="1">
        <v>0</v>
      </c>
      <c r="I26" s="1">
        <v>0</v>
      </c>
      <c r="J26" s="4">
        <f t="shared" si="1"/>
        <v>0</v>
      </c>
      <c r="K26" s="1">
        <v>0</v>
      </c>
      <c r="L26" s="1">
        <v>0</v>
      </c>
      <c r="M26" s="4">
        <f t="shared" si="2"/>
        <v>0</v>
      </c>
      <c r="N26" s="4">
        <v>0</v>
      </c>
      <c r="O26" s="4">
        <v>8</v>
      </c>
      <c r="P26" s="4">
        <f t="shared" si="3"/>
        <v>24</v>
      </c>
    </row>
    <row r="27" spans="1:16" x14ac:dyDescent="0.25">
      <c r="A27" s="7">
        <v>26</v>
      </c>
      <c r="B27" s="1" t="s">
        <v>35</v>
      </c>
      <c r="C27" s="2">
        <v>48</v>
      </c>
      <c r="D27" s="6" t="s">
        <v>206</v>
      </c>
      <c r="E27" s="2">
        <v>0</v>
      </c>
      <c r="F27" s="2">
        <v>0</v>
      </c>
      <c r="G27" s="6">
        <f t="shared" si="0"/>
        <v>0</v>
      </c>
      <c r="H27" s="2">
        <v>0</v>
      </c>
      <c r="I27" s="2">
        <v>0</v>
      </c>
      <c r="J27" s="6">
        <f t="shared" si="1"/>
        <v>0</v>
      </c>
      <c r="K27" s="1">
        <v>0</v>
      </c>
      <c r="L27" s="1">
        <v>0</v>
      </c>
      <c r="M27" s="4">
        <f t="shared" si="2"/>
        <v>0</v>
      </c>
      <c r="N27" s="4">
        <v>24</v>
      </c>
      <c r="O27" s="4">
        <v>0</v>
      </c>
      <c r="P27" s="4">
        <f t="shared" si="3"/>
        <v>24</v>
      </c>
    </row>
    <row r="28" spans="1:16" x14ac:dyDescent="0.25">
      <c r="A28" s="7">
        <v>27</v>
      </c>
      <c r="B28" s="1" t="s">
        <v>35</v>
      </c>
      <c r="C28" s="2">
        <v>32</v>
      </c>
      <c r="D28" s="6" t="s">
        <v>173</v>
      </c>
      <c r="E28" s="2">
        <v>0</v>
      </c>
      <c r="F28" s="2">
        <v>0</v>
      </c>
      <c r="G28" s="6">
        <f t="shared" si="0"/>
        <v>0</v>
      </c>
      <c r="H28" s="2">
        <v>0</v>
      </c>
      <c r="I28" s="2">
        <v>0</v>
      </c>
      <c r="J28" s="6">
        <f t="shared" si="1"/>
        <v>0</v>
      </c>
      <c r="K28" s="1">
        <v>13</v>
      </c>
      <c r="L28" s="1">
        <v>9</v>
      </c>
      <c r="M28" s="4">
        <f t="shared" si="2"/>
        <v>22</v>
      </c>
      <c r="N28" s="4">
        <v>0</v>
      </c>
      <c r="O28" s="4">
        <v>0</v>
      </c>
      <c r="P28" s="4">
        <f t="shared" si="3"/>
        <v>22</v>
      </c>
    </row>
    <row r="29" spans="1:16" x14ac:dyDescent="0.25">
      <c r="A29" s="7">
        <v>28</v>
      </c>
      <c r="B29" s="1" t="s">
        <v>35</v>
      </c>
      <c r="C29" s="1">
        <v>6</v>
      </c>
      <c r="D29" s="4" t="s">
        <v>46</v>
      </c>
      <c r="E29" s="1">
        <v>11</v>
      </c>
      <c r="F29" s="1">
        <v>11</v>
      </c>
      <c r="G29" s="4">
        <f t="shared" si="0"/>
        <v>22</v>
      </c>
      <c r="H29" s="1">
        <v>0</v>
      </c>
      <c r="I29" s="1">
        <v>0</v>
      </c>
      <c r="J29" s="4">
        <f t="shared" si="1"/>
        <v>0</v>
      </c>
      <c r="K29" s="1">
        <v>0</v>
      </c>
      <c r="L29" s="1">
        <v>0</v>
      </c>
      <c r="M29" s="4">
        <f t="shared" si="2"/>
        <v>0</v>
      </c>
      <c r="N29" s="4">
        <v>0</v>
      </c>
      <c r="O29" s="4">
        <v>0</v>
      </c>
      <c r="P29" s="4">
        <f t="shared" si="3"/>
        <v>22</v>
      </c>
    </row>
    <row r="30" spans="1:16" x14ac:dyDescent="0.25">
      <c r="A30" s="7">
        <v>29</v>
      </c>
      <c r="B30" s="1" t="s">
        <v>35</v>
      </c>
      <c r="C30" s="2">
        <v>56</v>
      </c>
      <c r="D30" s="6" t="s">
        <v>218</v>
      </c>
      <c r="E30" s="2">
        <v>0</v>
      </c>
      <c r="F30" s="2">
        <v>0</v>
      </c>
      <c r="G30" s="6">
        <f t="shared" si="0"/>
        <v>0</v>
      </c>
      <c r="H30" s="2">
        <v>0</v>
      </c>
      <c r="I30" s="2">
        <v>0</v>
      </c>
      <c r="J30" s="6">
        <f t="shared" si="1"/>
        <v>0</v>
      </c>
      <c r="K30" s="1">
        <v>0</v>
      </c>
      <c r="L30" s="1">
        <v>0</v>
      </c>
      <c r="M30" s="4">
        <f t="shared" si="2"/>
        <v>0</v>
      </c>
      <c r="N30" s="4">
        <v>0</v>
      </c>
      <c r="O30" s="4">
        <v>20</v>
      </c>
      <c r="P30" s="4">
        <f t="shared" si="3"/>
        <v>20</v>
      </c>
    </row>
    <row r="31" spans="1:16" x14ac:dyDescent="0.25">
      <c r="A31" s="7">
        <v>30</v>
      </c>
      <c r="B31" s="1" t="s">
        <v>35</v>
      </c>
      <c r="C31" s="2">
        <v>44</v>
      </c>
      <c r="D31" s="6" t="s">
        <v>202</v>
      </c>
      <c r="E31" s="2">
        <v>0</v>
      </c>
      <c r="F31" s="2">
        <v>0</v>
      </c>
      <c r="G31" s="6">
        <f t="shared" si="0"/>
        <v>0</v>
      </c>
      <c r="H31" s="2">
        <v>0</v>
      </c>
      <c r="I31" s="2">
        <v>0</v>
      </c>
      <c r="J31" s="6">
        <f t="shared" si="1"/>
        <v>0</v>
      </c>
      <c r="K31" s="1">
        <v>0</v>
      </c>
      <c r="L31" s="1">
        <v>0</v>
      </c>
      <c r="M31" s="4">
        <f t="shared" si="2"/>
        <v>0</v>
      </c>
      <c r="N31" s="4">
        <v>20</v>
      </c>
      <c r="O31" s="4">
        <v>0</v>
      </c>
      <c r="P31" s="4">
        <f t="shared" si="3"/>
        <v>20</v>
      </c>
    </row>
    <row r="32" spans="1:16" x14ac:dyDescent="0.25">
      <c r="A32" s="7">
        <v>31</v>
      </c>
      <c r="B32" s="1" t="s">
        <v>35</v>
      </c>
      <c r="C32" s="1">
        <v>15</v>
      </c>
      <c r="D32" s="4" t="s">
        <v>48</v>
      </c>
      <c r="E32" s="1">
        <v>9</v>
      </c>
      <c r="F32" s="1">
        <v>9</v>
      </c>
      <c r="G32" s="4">
        <f t="shared" si="0"/>
        <v>18</v>
      </c>
      <c r="H32" s="1">
        <v>0</v>
      </c>
      <c r="I32" s="1">
        <v>0</v>
      </c>
      <c r="J32" s="4">
        <f t="shared" si="1"/>
        <v>0</v>
      </c>
      <c r="K32" s="1">
        <v>0</v>
      </c>
      <c r="L32" s="1">
        <v>0</v>
      </c>
      <c r="M32" s="4">
        <f t="shared" si="2"/>
        <v>0</v>
      </c>
      <c r="N32" s="4">
        <v>0</v>
      </c>
      <c r="O32" s="4">
        <v>0</v>
      </c>
      <c r="P32" s="4">
        <f t="shared" si="3"/>
        <v>18</v>
      </c>
    </row>
    <row r="33" spans="1:16" x14ac:dyDescent="0.25">
      <c r="A33" s="7">
        <v>32</v>
      </c>
      <c r="B33" s="1" t="s">
        <v>35</v>
      </c>
      <c r="C33" s="2">
        <v>47</v>
      </c>
      <c r="D33" s="6" t="s">
        <v>205</v>
      </c>
      <c r="E33" s="2">
        <v>0</v>
      </c>
      <c r="F33" s="2">
        <v>0</v>
      </c>
      <c r="G33" s="6">
        <f t="shared" si="0"/>
        <v>0</v>
      </c>
      <c r="H33" s="2">
        <v>0</v>
      </c>
      <c r="I33" s="2">
        <v>0</v>
      </c>
      <c r="J33" s="6">
        <f t="shared" si="1"/>
        <v>0</v>
      </c>
      <c r="K33" s="1">
        <v>0</v>
      </c>
      <c r="L33" s="1">
        <v>0</v>
      </c>
      <c r="M33" s="4">
        <f t="shared" si="2"/>
        <v>0</v>
      </c>
      <c r="N33" s="4">
        <v>18</v>
      </c>
      <c r="O33" s="4">
        <v>0</v>
      </c>
      <c r="P33" s="4">
        <f t="shared" si="3"/>
        <v>18</v>
      </c>
    </row>
    <row r="34" spans="1:16" x14ac:dyDescent="0.25">
      <c r="A34" s="7">
        <v>33</v>
      </c>
      <c r="B34" s="1" t="s">
        <v>35</v>
      </c>
      <c r="C34" s="2">
        <v>35</v>
      </c>
      <c r="D34" s="6" t="s">
        <v>170</v>
      </c>
      <c r="E34" s="2">
        <v>0</v>
      </c>
      <c r="F34" s="2">
        <v>0</v>
      </c>
      <c r="G34" s="6">
        <f t="shared" ref="G34:G65" si="4">F34+E34</f>
        <v>0</v>
      </c>
      <c r="H34" s="2">
        <v>0</v>
      </c>
      <c r="I34" s="2">
        <v>0</v>
      </c>
      <c r="J34" s="6">
        <f t="shared" ref="J34:J65" si="5">I34+H34</f>
        <v>0</v>
      </c>
      <c r="K34" s="1">
        <v>5</v>
      </c>
      <c r="L34" s="1">
        <v>7</v>
      </c>
      <c r="M34" s="4">
        <f t="shared" ref="M34:M65" si="6">L34+K34</f>
        <v>12</v>
      </c>
      <c r="N34" s="4">
        <v>0</v>
      </c>
      <c r="O34" s="4">
        <v>4</v>
      </c>
      <c r="P34" s="4">
        <f t="shared" ref="P34:P65" si="7">M34+J34+G34+N34+O34</f>
        <v>16</v>
      </c>
    </row>
    <row r="35" spans="1:16" x14ac:dyDescent="0.25">
      <c r="A35" s="7">
        <v>34</v>
      </c>
      <c r="B35" s="1" t="s">
        <v>35</v>
      </c>
      <c r="C35" s="2">
        <v>38</v>
      </c>
      <c r="D35" s="6" t="s">
        <v>167</v>
      </c>
      <c r="E35" s="2">
        <v>0</v>
      </c>
      <c r="F35" s="2">
        <v>0</v>
      </c>
      <c r="G35" s="6">
        <f t="shared" si="4"/>
        <v>0</v>
      </c>
      <c r="H35" s="2">
        <v>0</v>
      </c>
      <c r="I35" s="2">
        <v>0</v>
      </c>
      <c r="J35" s="6">
        <f t="shared" si="5"/>
        <v>0</v>
      </c>
      <c r="K35" s="1">
        <v>6</v>
      </c>
      <c r="L35" s="1">
        <v>8</v>
      </c>
      <c r="M35" s="4">
        <f t="shared" si="6"/>
        <v>14</v>
      </c>
      <c r="N35" s="4">
        <v>0</v>
      </c>
      <c r="O35" s="4">
        <v>0</v>
      </c>
      <c r="P35" s="4">
        <f t="shared" si="7"/>
        <v>14</v>
      </c>
    </row>
    <row r="36" spans="1:16" x14ac:dyDescent="0.25">
      <c r="A36" s="7">
        <v>35</v>
      </c>
      <c r="B36" s="1" t="s">
        <v>35</v>
      </c>
      <c r="C36" s="1">
        <v>14</v>
      </c>
      <c r="D36" s="4" t="s">
        <v>50</v>
      </c>
      <c r="E36" s="1">
        <v>7</v>
      </c>
      <c r="F36" s="1">
        <v>7</v>
      </c>
      <c r="G36" s="4">
        <f t="shared" si="4"/>
        <v>14</v>
      </c>
      <c r="H36" s="1">
        <v>0</v>
      </c>
      <c r="I36" s="1">
        <v>0</v>
      </c>
      <c r="J36" s="4">
        <f t="shared" si="5"/>
        <v>0</v>
      </c>
      <c r="K36" s="1">
        <v>0</v>
      </c>
      <c r="L36" s="1">
        <v>0</v>
      </c>
      <c r="M36" s="4">
        <f t="shared" si="6"/>
        <v>0</v>
      </c>
      <c r="N36" s="4">
        <v>0</v>
      </c>
      <c r="O36" s="4">
        <v>0</v>
      </c>
      <c r="P36" s="4">
        <f t="shared" si="7"/>
        <v>14</v>
      </c>
    </row>
    <row r="37" spans="1:16" x14ac:dyDescent="0.25">
      <c r="A37" s="7">
        <v>36</v>
      </c>
      <c r="B37" s="1" t="s">
        <v>35</v>
      </c>
      <c r="C37" s="2">
        <v>40</v>
      </c>
      <c r="D37" s="6" t="s">
        <v>165</v>
      </c>
      <c r="E37" s="2">
        <v>0</v>
      </c>
      <c r="F37" s="2">
        <v>0</v>
      </c>
      <c r="G37" s="6">
        <f t="shared" si="4"/>
        <v>0</v>
      </c>
      <c r="H37" s="2">
        <v>0</v>
      </c>
      <c r="I37" s="2">
        <v>0</v>
      </c>
      <c r="J37" s="6">
        <f t="shared" si="5"/>
        <v>0</v>
      </c>
      <c r="K37" s="1">
        <v>0</v>
      </c>
      <c r="L37" s="1">
        <v>13</v>
      </c>
      <c r="M37" s="4">
        <f t="shared" si="6"/>
        <v>13</v>
      </c>
      <c r="N37" s="4">
        <v>0</v>
      </c>
      <c r="O37" s="4">
        <v>0</v>
      </c>
      <c r="P37" s="4">
        <f t="shared" si="7"/>
        <v>13</v>
      </c>
    </row>
    <row r="38" spans="1:16" x14ac:dyDescent="0.25">
      <c r="A38" s="7">
        <v>37</v>
      </c>
      <c r="B38" s="1" t="s">
        <v>35</v>
      </c>
      <c r="C38" s="2">
        <v>55</v>
      </c>
      <c r="D38" s="6" t="s">
        <v>219</v>
      </c>
      <c r="E38" s="2">
        <v>0</v>
      </c>
      <c r="F38" s="2">
        <v>0</v>
      </c>
      <c r="G38" s="6">
        <f t="shared" si="4"/>
        <v>0</v>
      </c>
      <c r="H38" s="2">
        <v>0</v>
      </c>
      <c r="I38" s="2">
        <v>0</v>
      </c>
      <c r="J38" s="6">
        <f t="shared" si="5"/>
        <v>0</v>
      </c>
      <c r="K38" s="1">
        <v>0</v>
      </c>
      <c r="L38" s="1">
        <v>0</v>
      </c>
      <c r="M38" s="4">
        <f t="shared" si="6"/>
        <v>0</v>
      </c>
      <c r="N38" s="4">
        <v>0</v>
      </c>
      <c r="O38" s="4">
        <v>12</v>
      </c>
      <c r="P38" s="4">
        <f t="shared" si="7"/>
        <v>12</v>
      </c>
    </row>
    <row r="39" spans="1:16" x14ac:dyDescent="0.25">
      <c r="A39" s="7">
        <v>38</v>
      </c>
      <c r="B39" s="1" t="s">
        <v>35</v>
      </c>
      <c r="C39" s="2">
        <v>29</v>
      </c>
      <c r="D39" s="6" t="s">
        <v>176</v>
      </c>
      <c r="E39" s="2">
        <v>0</v>
      </c>
      <c r="F39" s="2">
        <v>0</v>
      </c>
      <c r="G39" s="6">
        <f t="shared" si="4"/>
        <v>0</v>
      </c>
      <c r="H39" s="2">
        <v>0</v>
      </c>
      <c r="I39" s="2">
        <v>0</v>
      </c>
      <c r="J39" s="6">
        <f t="shared" si="5"/>
        <v>0</v>
      </c>
      <c r="K39" s="1">
        <v>12</v>
      </c>
      <c r="L39" s="1">
        <v>0</v>
      </c>
      <c r="M39" s="4">
        <f t="shared" si="6"/>
        <v>12</v>
      </c>
      <c r="N39" s="4">
        <v>0</v>
      </c>
      <c r="O39" s="4">
        <v>0</v>
      </c>
      <c r="P39" s="4">
        <f t="shared" si="7"/>
        <v>12</v>
      </c>
    </row>
    <row r="40" spans="1:16" x14ac:dyDescent="0.25">
      <c r="A40" s="7">
        <v>39</v>
      </c>
      <c r="B40" s="1" t="s">
        <v>35</v>
      </c>
      <c r="C40" s="2">
        <v>61</v>
      </c>
      <c r="D40" s="6" t="s">
        <v>220</v>
      </c>
      <c r="E40" s="2">
        <v>0</v>
      </c>
      <c r="F40" s="2">
        <v>0</v>
      </c>
      <c r="G40" s="6">
        <f t="shared" si="4"/>
        <v>0</v>
      </c>
      <c r="H40" s="2">
        <v>0</v>
      </c>
      <c r="I40" s="2">
        <v>0</v>
      </c>
      <c r="J40" s="6">
        <f t="shared" si="5"/>
        <v>0</v>
      </c>
      <c r="K40" s="1">
        <v>0</v>
      </c>
      <c r="L40" s="1">
        <v>0</v>
      </c>
      <c r="M40" s="4">
        <f t="shared" si="6"/>
        <v>0</v>
      </c>
      <c r="N40" s="4">
        <v>0</v>
      </c>
      <c r="O40" s="4">
        <v>10</v>
      </c>
      <c r="P40" s="4">
        <f t="shared" si="7"/>
        <v>10</v>
      </c>
    </row>
    <row r="41" spans="1:16" x14ac:dyDescent="0.25">
      <c r="A41" s="7">
        <v>40</v>
      </c>
      <c r="B41" s="1" t="s">
        <v>35</v>
      </c>
      <c r="C41" s="1">
        <v>5</v>
      </c>
      <c r="D41" s="4" t="s">
        <v>52</v>
      </c>
      <c r="E41" s="1">
        <v>5</v>
      </c>
      <c r="F41" s="1">
        <v>5</v>
      </c>
      <c r="G41" s="4">
        <f t="shared" si="4"/>
        <v>10</v>
      </c>
      <c r="H41" s="1">
        <v>0</v>
      </c>
      <c r="I41" s="1">
        <v>0</v>
      </c>
      <c r="J41" s="4">
        <f t="shared" si="5"/>
        <v>0</v>
      </c>
      <c r="K41" s="1">
        <v>0</v>
      </c>
      <c r="L41" s="1">
        <v>0</v>
      </c>
      <c r="M41" s="4">
        <f t="shared" si="6"/>
        <v>0</v>
      </c>
      <c r="N41" s="4">
        <v>0</v>
      </c>
      <c r="O41" s="4">
        <v>0</v>
      </c>
      <c r="P41" s="4">
        <f t="shared" si="7"/>
        <v>10</v>
      </c>
    </row>
    <row r="42" spans="1:16" x14ac:dyDescent="0.25">
      <c r="A42" s="7">
        <v>41</v>
      </c>
      <c r="B42" s="1" t="s">
        <v>35</v>
      </c>
      <c r="C42" s="2">
        <v>39</v>
      </c>
      <c r="D42" s="6" t="s">
        <v>166</v>
      </c>
      <c r="E42" s="2">
        <v>0</v>
      </c>
      <c r="F42" s="2">
        <v>0</v>
      </c>
      <c r="G42" s="6">
        <f t="shared" si="4"/>
        <v>0</v>
      </c>
      <c r="H42" s="2">
        <v>0</v>
      </c>
      <c r="I42" s="2">
        <v>0</v>
      </c>
      <c r="J42" s="6">
        <f t="shared" si="5"/>
        <v>0</v>
      </c>
      <c r="K42" s="1">
        <v>4</v>
      </c>
      <c r="L42" s="1">
        <v>5</v>
      </c>
      <c r="M42" s="4">
        <f t="shared" si="6"/>
        <v>9</v>
      </c>
      <c r="N42" s="4">
        <v>0</v>
      </c>
      <c r="O42" s="4">
        <v>0</v>
      </c>
      <c r="P42" s="4">
        <f t="shared" si="7"/>
        <v>9</v>
      </c>
    </row>
    <row r="43" spans="1:16" x14ac:dyDescent="0.25">
      <c r="A43" s="7">
        <v>42</v>
      </c>
      <c r="B43" s="1" t="s">
        <v>35</v>
      </c>
      <c r="C43" s="1">
        <v>17</v>
      </c>
      <c r="D43" s="4" t="s">
        <v>53</v>
      </c>
      <c r="E43" s="1">
        <v>4</v>
      </c>
      <c r="F43" s="1">
        <v>4</v>
      </c>
      <c r="G43" s="4">
        <f t="shared" si="4"/>
        <v>8</v>
      </c>
      <c r="H43" s="1">
        <v>0</v>
      </c>
      <c r="I43" s="1">
        <v>0</v>
      </c>
      <c r="J43" s="4">
        <f t="shared" si="5"/>
        <v>0</v>
      </c>
      <c r="K43" s="1">
        <v>0</v>
      </c>
      <c r="L43" s="1">
        <v>0</v>
      </c>
      <c r="M43" s="4">
        <f t="shared" si="6"/>
        <v>0</v>
      </c>
      <c r="N43" s="4">
        <v>0</v>
      </c>
      <c r="O43" s="4">
        <v>0</v>
      </c>
      <c r="P43" s="4">
        <f t="shared" si="7"/>
        <v>8</v>
      </c>
    </row>
    <row r="44" spans="1:16" x14ac:dyDescent="0.25">
      <c r="A44" s="7">
        <v>43</v>
      </c>
      <c r="B44" s="1" t="s">
        <v>35</v>
      </c>
      <c r="C44" s="2">
        <v>37</v>
      </c>
      <c r="D44" s="6" t="s">
        <v>168</v>
      </c>
      <c r="E44" s="2">
        <v>0</v>
      </c>
      <c r="F44" s="2">
        <v>0</v>
      </c>
      <c r="G44" s="6">
        <f t="shared" si="4"/>
        <v>0</v>
      </c>
      <c r="H44" s="2">
        <v>0</v>
      </c>
      <c r="I44" s="2">
        <v>0</v>
      </c>
      <c r="J44" s="6">
        <f t="shared" si="5"/>
        <v>0</v>
      </c>
      <c r="K44" s="1">
        <v>8</v>
      </c>
      <c r="L44" s="1">
        <v>0</v>
      </c>
      <c r="M44" s="4">
        <f t="shared" si="6"/>
        <v>8</v>
      </c>
      <c r="N44" s="4">
        <v>0</v>
      </c>
      <c r="O44" s="4">
        <v>0</v>
      </c>
      <c r="P44" s="4">
        <f t="shared" si="7"/>
        <v>8</v>
      </c>
    </row>
    <row r="45" spans="1:16" x14ac:dyDescent="0.25">
      <c r="A45" s="7">
        <v>44</v>
      </c>
      <c r="B45" s="1" t="s">
        <v>35</v>
      </c>
      <c r="C45" s="2">
        <v>68</v>
      </c>
      <c r="D45" s="6" t="s">
        <v>221</v>
      </c>
      <c r="E45" s="2">
        <v>0</v>
      </c>
      <c r="F45" s="2">
        <v>0</v>
      </c>
      <c r="G45" s="6">
        <f t="shared" si="4"/>
        <v>0</v>
      </c>
      <c r="H45" s="2">
        <v>0</v>
      </c>
      <c r="I45" s="2">
        <v>0</v>
      </c>
      <c r="J45" s="6">
        <f t="shared" si="5"/>
        <v>0</v>
      </c>
      <c r="K45" s="1">
        <v>0</v>
      </c>
      <c r="L45" s="1">
        <v>0</v>
      </c>
      <c r="M45" s="4">
        <f t="shared" si="6"/>
        <v>0</v>
      </c>
      <c r="N45" s="4">
        <v>0</v>
      </c>
      <c r="O45" s="4">
        <v>6</v>
      </c>
      <c r="P45" s="4">
        <f t="shared" si="7"/>
        <v>6</v>
      </c>
    </row>
    <row r="46" spans="1:16" x14ac:dyDescent="0.25">
      <c r="A46" s="7">
        <v>45</v>
      </c>
      <c r="B46" s="1" t="s">
        <v>35</v>
      </c>
      <c r="C46" s="1">
        <v>4</v>
      </c>
      <c r="D46" s="4" t="s">
        <v>54</v>
      </c>
      <c r="E46" s="1">
        <v>3</v>
      </c>
      <c r="F46" s="1">
        <v>3</v>
      </c>
      <c r="G46" s="4">
        <f t="shared" si="4"/>
        <v>6</v>
      </c>
      <c r="H46" s="1">
        <v>0</v>
      </c>
      <c r="I46" s="1">
        <v>0</v>
      </c>
      <c r="J46" s="4">
        <f t="shared" si="5"/>
        <v>0</v>
      </c>
      <c r="K46" s="1">
        <v>0</v>
      </c>
      <c r="L46" s="1">
        <v>0</v>
      </c>
      <c r="M46" s="4">
        <f t="shared" si="6"/>
        <v>0</v>
      </c>
      <c r="N46" s="4">
        <v>0</v>
      </c>
      <c r="O46" s="4">
        <v>0</v>
      </c>
      <c r="P46" s="4">
        <f t="shared" si="7"/>
        <v>6</v>
      </c>
    </row>
    <row r="47" spans="1:16" x14ac:dyDescent="0.25">
      <c r="A47" s="7">
        <v>46</v>
      </c>
      <c r="B47" s="1" t="s">
        <v>35</v>
      </c>
      <c r="C47" s="1">
        <v>11</v>
      </c>
      <c r="D47" s="4" t="s">
        <v>55</v>
      </c>
      <c r="E47" s="1">
        <v>2</v>
      </c>
      <c r="F47" s="1">
        <v>2</v>
      </c>
      <c r="G47" s="4">
        <f t="shared" si="4"/>
        <v>4</v>
      </c>
      <c r="H47" s="1">
        <v>0</v>
      </c>
      <c r="I47" s="1">
        <v>0</v>
      </c>
      <c r="J47" s="4">
        <f t="shared" si="5"/>
        <v>0</v>
      </c>
      <c r="K47" s="1">
        <v>0</v>
      </c>
      <c r="L47" s="1">
        <v>0</v>
      </c>
      <c r="M47" s="4">
        <f t="shared" si="6"/>
        <v>0</v>
      </c>
      <c r="N47" s="4">
        <v>0</v>
      </c>
      <c r="O47" s="4">
        <v>0</v>
      </c>
      <c r="P47" s="4">
        <f t="shared" si="7"/>
        <v>4</v>
      </c>
    </row>
    <row r="48" spans="1:16" x14ac:dyDescent="0.25">
      <c r="A48" s="7">
        <v>47</v>
      </c>
      <c r="B48" s="1" t="s">
        <v>35</v>
      </c>
      <c r="C48" s="2">
        <v>33</v>
      </c>
      <c r="D48" s="6" t="s">
        <v>172</v>
      </c>
      <c r="E48" s="2">
        <v>0</v>
      </c>
      <c r="F48" s="2">
        <v>0</v>
      </c>
      <c r="G48" s="6">
        <f t="shared" si="4"/>
        <v>0</v>
      </c>
      <c r="H48" s="2">
        <v>0</v>
      </c>
      <c r="I48" s="2">
        <v>0</v>
      </c>
      <c r="J48" s="6">
        <f t="shared" si="5"/>
        <v>0</v>
      </c>
      <c r="K48" s="1">
        <v>0</v>
      </c>
      <c r="L48" s="1">
        <v>3</v>
      </c>
      <c r="M48" s="4">
        <f t="shared" si="6"/>
        <v>3</v>
      </c>
      <c r="N48" s="4">
        <v>0</v>
      </c>
      <c r="O48" s="4">
        <v>0</v>
      </c>
      <c r="P48" s="4">
        <f t="shared" si="7"/>
        <v>3</v>
      </c>
    </row>
    <row r="49" spans="1:16" x14ac:dyDescent="0.25">
      <c r="A49" s="7">
        <v>48</v>
      </c>
      <c r="B49" s="1" t="s">
        <v>35</v>
      </c>
      <c r="C49" s="2">
        <v>57</v>
      </c>
      <c r="D49" s="6" t="s">
        <v>222</v>
      </c>
      <c r="E49" s="2">
        <v>0</v>
      </c>
      <c r="F49" s="2">
        <v>0</v>
      </c>
      <c r="G49" s="6">
        <f t="shared" si="4"/>
        <v>0</v>
      </c>
      <c r="H49" s="2">
        <v>0</v>
      </c>
      <c r="I49" s="2">
        <v>0</v>
      </c>
      <c r="J49" s="6">
        <f t="shared" si="5"/>
        <v>0</v>
      </c>
      <c r="K49" s="1">
        <v>0</v>
      </c>
      <c r="L49" s="1">
        <v>0</v>
      </c>
      <c r="M49" s="4">
        <f t="shared" si="6"/>
        <v>0</v>
      </c>
      <c r="N49" s="4">
        <v>0</v>
      </c>
      <c r="O49" s="4">
        <v>2</v>
      </c>
      <c r="P49" s="4">
        <f t="shared" si="7"/>
        <v>2</v>
      </c>
    </row>
    <row r="50" spans="1:16" x14ac:dyDescent="0.25">
      <c r="A50" s="7">
        <v>49</v>
      </c>
      <c r="B50" s="1" t="s">
        <v>35</v>
      </c>
      <c r="C50" s="2">
        <v>28</v>
      </c>
      <c r="D50" s="6" t="s">
        <v>177</v>
      </c>
      <c r="E50" s="2">
        <v>0</v>
      </c>
      <c r="F50" s="2">
        <v>0</v>
      </c>
      <c r="G50" s="6">
        <f t="shared" si="4"/>
        <v>0</v>
      </c>
      <c r="H50" s="2">
        <v>0</v>
      </c>
      <c r="I50" s="2">
        <v>0</v>
      </c>
      <c r="J50" s="6">
        <f t="shared" si="5"/>
        <v>0</v>
      </c>
      <c r="K50" s="1">
        <v>2</v>
      </c>
      <c r="L50" s="1">
        <v>0</v>
      </c>
      <c r="M50" s="4">
        <f t="shared" si="6"/>
        <v>2</v>
      </c>
      <c r="N50" s="4">
        <v>0</v>
      </c>
      <c r="O50" s="4">
        <v>0</v>
      </c>
      <c r="P50" s="4">
        <f t="shared" si="7"/>
        <v>2</v>
      </c>
    </row>
    <row r="51" spans="1:16" x14ac:dyDescent="0.25">
      <c r="A51" s="7">
        <v>50</v>
      </c>
      <c r="B51" s="1" t="s">
        <v>35</v>
      </c>
      <c r="C51" s="2">
        <v>31</v>
      </c>
      <c r="D51" s="6" t="s">
        <v>174</v>
      </c>
      <c r="E51" s="2">
        <v>0</v>
      </c>
      <c r="F51" s="2">
        <v>0</v>
      </c>
      <c r="G51" s="6">
        <f t="shared" si="4"/>
        <v>0</v>
      </c>
      <c r="H51" s="2">
        <v>0</v>
      </c>
      <c r="I51" s="2">
        <v>0</v>
      </c>
      <c r="J51" s="6">
        <f t="shared" si="5"/>
        <v>0</v>
      </c>
      <c r="K51" s="1">
        <v>1</v>
      </c>
      <c r="L51" s="1">
        <v>0</v>
      </c>
      <c r="M51" s="4">
        <f t="shared" si="6"/>
        <v>1</v>
      </c>
      <c r="N51" s="4">
        <v>0</v>
      </c>
      <c r="O51" s="4">
        <v>0</v>
      </c>
      <c r="P51" s="4">
        <f t="shared" si="7"/>
        <v>1</v>
      </c>
    </row>
    <row r="52" spans="1:16" x14ac:dyDescent="0.25">
      <c r="A52" s="7">
        <v>51</v>
      </c>
      <c r="B52" s="1" t="s">
        <v>35</v>
      </c>
      <c r="C52" s="1">
        <v>16</v>
      </c>
      <c r="D52" s="4" t="s">
        <v>56</v>
      </c>
      <c r="E52" s="1">
        <v>0</v>
      </c>
      <c r="F52" s="1">
        <v>0</v>
      </c>
      <c r="G52" s="4">
        <f t="shared" si="4"/>
        <v>0</v>
      </c>
      <c r="H52" s="1">
        <v>0</v>
      </c>
      <c r="I52" s="1">
        <v>0</v>
      </c>
      <c r="J52" s="4">
        <f t="shared" si="5"/>
        <v>0</v>
      </c>
      <c r="K52" s="1">
        <v>0</v>
      </c>
      <c r="L52" s="1">
        <v>0</v>
      </c>
      <c r="M52" s="4">
        <f t="shared" si="6"/>
        <v>0</v>
      </c>
      <c r="N52" s="4">
        <v>0</v>
      </c>
      <c r="O52" s="4">
        <v>0</v>
      </c>
      <c r="P52" s="4">
        <f t="shared" si="7"/>
        <v>0</v>
      </c>
    </row>
    <row r="53" spans="1:16" x14ac:dyDescent="0.25">
      <c r="A53" s="7">
        <v>52</v>
      </c>
      <c r="B53" s="1" t="s">
        <v>35</v>
      </c>
      <c r="C53" s="2">
        <v>30</v>
      </c>
      <c r="D53" s="6" t="s">
        <v>175</v>
      </c>
      <c r="E53" s="2">
        <v>0</v>
      </c>
      <c r="F53" s="2">
        <v>0</v>
      </c>
      <c r="G53" s="6">
        <f t="shared" si="4"/>
        <v>0</v>
      </c>
      <c r="H53" s="2">
        <v>0</v>
      </c>
      <c r="I53" s="2">
        <v>0</v>
      </c>
      <c r="J53" s="6">
        <f t="shared" si="5"/>
        <v>0</v>
      </c>
      <c r="K53" s="1">
        <v>0</v>
      </c>
      <c r="L53" s="1">
        <v>0</v>
      </c>
      <c r="M53" s="4">
        <f t="shared" si="6"/>
        <v>0</v>
      </c>
      <c r="N53" s="4">
        <v>0</v>
      </c>
      <c r="O53" s="4">
        <v>0</v>
      </c>
      <c r="P53" s="4">
        <f t="shared" si="7"/>
        <v>0</v>
      </c>
    </row>
    <row r="54" spans="1:16" x14ac:dyDescent="0.25">
      <c r="A54" s="7">
        <v>53</v>
      </c>
      <c r="B54" s="1" t="s">
        <v>35</v>
      </c>
      <c r="C54" s="2">
        <v>34</v>
      </c>
      <c r="D54" s="6" t="s">
        <v>171</v>
      </c>
      <c r="E54" s="2">
        <v>0</v>
      </c>
      <c r="F54" s="2">
        <v>0</v>
      </c>
      <c r="G54" s="6">
        <f t="shared" si="4"/>
        <v>0</v>
      </c>
      <c r="H54" s="2">
        <v>0</v>
      </c>
      <c r="I54" s="2">
        <v>0</v>
      </c>
      <c r="J54" s="6">
        <f t="shared" si="5"/>
        <v>0</v>
      </c>
      <c r="K54" s="1">
        <v>0</v>
      </c>
      <c r="L54" s="1">
        <v>0</v>
      </c>
      <c r="M54" s="4">
        <f t="shared" si="6"/>
        <v>0</v>
      </c>
      <c r="N54" s="4">
        <v>0</v>
      </c>
      <c r="O54" s="4">
        <v>0</v>
      </c>
      <c r="P54" s="4">
        <f t="shared" si="7"/>
        <v>0</v>
      </c>
    </row>
    <row r="55" spans="1:16" x14ac:dyDescent="0.25">
      <c r="A55" s="7">
        <v>54</v>
      </c>
      <c r="B55" s="1" t="s">
        <v>35</v>
      </c>
      <c r="C55" s="2">
        <v>42</v>
      </c>
      <c r="D55" s="6" t="s">
        <v>200</v>
      </c>
      <c r="E55" s="2">
        <v>0</v>
      </c>
      <c r="F55" s="2">
        <v>0</v>
      </c>
      <c r="G55" s="6">
        <f t="shared" si="4"/>
        <v>0</v>
      </c>
      <c r="H55" s="2">
        <v>0</v>
      </c>
      <c r="I55" s="2">
        <v>0</v>
      </c>
      <c r="J55" s="6">
        <f t="shared" si="5"/>
        <v>0</v>
      </c>
      <c r="K55" s="1">
        <v>0</v>
      </c>
      <c r="L55" s="1">
        <v>0</v>
      </c>
      <c r="M55" s="4">
        <f t="shared" si="6"/>
        <v>0</v>
      </c>
      <c r="N55" s="4">
        <v>0</v>
      </c>
      <c r="O55" s="4">
        <v>0</v>
      </c>
      <c r="P55" s="4">
        <f t="shared" si="7"/>
        <v>0</v>
      </c>
    </row>
    <row r="56" spans="1:16" x14ac:dyDescent="0.25">
      <c r="A56" s="7">
        <v>55</v>
      </c>
      <c r="B56" s="1" t="s">
        <v>35</v>
      </c>
      <c r="C56" s="2">
        <v>45</v>
      </c>
      <c r="D56" s="6" t="s">
        <v>203</v>
      </c>
      <c r="E56" s="2">
        <v>0</v>
      </c>
      <c r="F56" s="2">
        <v>0</v>
      </c>
      <c r="G56" s="6">
        <f t="shared" si="4"/>
        <v>0</v>
      </c>
      <c r="H56" s="2">
        <v>0</v>
      </c>
      <c r="I56" s="2">
        <v>0</v>
      </c>
      <c r="J56" s="6">
        <f t="shared" si="5"/>
        <v>0</v>
      </c>
      <c r="K56" s="1">
        <v>0</v>
      </c>
      <c r="L56" s="1">
        <v>0</v>
      </c>
      <c r="M56" s="4">
        <f t="shared" si="6"/>
        <v>0</v>
      </c>
      <c r="N56" s="4">
        <v>0</v>
      </c>
      <c r="O56" s="4">
        <v>0</v>
      </c>
      <c r="P56" s="4">
        <f t="shared" si="7"/>
        <v>0</v>
      </c>
    </row>
    <row r="57" spans="1:16" x14ac:dyDescent="0.25">
      <c r="A57" s="7">
        <v>56</v>
      </c>
      <c r="B57" s="1" t="s">
        <v>35</v>
      </c>
      <c r="C57" s="2">
        <v>46</v>
      </c>
      <c r="D57" s="6" t="s">
        <v>204</v>
      </c>
      <c r="E57" s="2">
        <v>0</v>
      </c>
      <c r="F57" s="2">
        <v>0</v>
      </c>
      <c r="G57" s="6">
        <f t="shared" si="4"/>
        <v>0</v>
      </c>
      <c r="H57" s="2">
        <v>0</v>
      </c>
      <c r="I57" s="2">
        <v>0</v>
      </c>
      <c r="J57" s="6">
        <f t="shared" si="5"/>
        <v>0</v>
      </c>
      <c r="K57" s="1">
        <v>0</v>
      </c>
      <c r="L57" s="1">
        <v>0</v>
      </c>
      <c r="M57" s="4">
        <f t="shared" si="6"/>
        <v>0</v>
      </c>
      <c r="N57" s="4">
        <v>0</v>
      </c>
      <c r="O57" s="4">
        <v>0</v>
      </c>
      <c r="P57" s="4">
        <f t="shared" si="7"/>
        <v>0</v>
      </c>
    </row>
    <row r="58" spans="1:16" x14ac:dyDescent="0.25">
      <c r="A58" s="7">
        <v>57</v>
      </c>
      <c r="B58" s="1" t="s">
        <v>35</v>
      </c>
      <c r="C58" s="2">
        <v>51</v>
      </c>
      <c r="D58" s="6" t="s">
        <v>209</v>
      </c>
      <c r="E58" s="2">
        <v>0</v>
      </c>
      <c r="F58" s="2">
        <v>0</v>
      </c>
      <c r="G58" s="6">
        <f t="shared" si="4"/>
        <v>0</v>
      </c>
      <c r="H58" s="2">
        <v>0</v>
      </c>
      <c r="I58" s="2">
        <v>0</v>
      </c>
      <c r="J58" s="6">
        <f t="shared" si="5"/>
        <v>0</v>
      </c>
      <c r="K58" s="1">
        <v>0</v>
      </c>
      <c r="L58" s="1">
        <v>0</v>
      </c>
      <c r="M58" s="4">
        <f t="shared" si="6"/>
        <v>0</v>
      </c>
      <c r="N58" s="4">
        <v>0</v>
      </c>
      <c r="O58" s="4">
        <v>0</v>
      </c>
      <c r="P58" s="4">
        <f t="shared" si="7"/>
        <v>0</v>
      </c>
    </row>
    <row r="59" spans="1:16" x14ac:dyDescent="0.25">
      <c r="A59" s="7">
        <v>58</v>
      </c>
      <c r="B59" s="1" t="s">
        <v>35</v>
      </c>
      <c r="C59" s="2">
        <v>53</v>
      </c>
      <c r="D59" s="6" t="s">
        <v>234</v>
      </c>
      <c r="E59" s="2">
        <v>0</v>
      </c>
      <c r="F59" s="2">
        <v>0</v>
      </c>
      <c r="G59" s="6">
        <f t="shared" si="4"/>
        <v>0</v>
      </c>
      <c r="H59" s="2">
        <v>0</v>
      </c>
      <c r="I59" s="2">
        <v>0</v>
      </c>
      <c r="J59" s="6">
        <f t="shared" si="5"/>
        <v>0</v>
      </c>
      <c r="K59" s="1">
        <v>0</v>
      </c>
      <c r="L59" s="1">
        <v>0</v>
      </c>
      <c r="M59" s="4">
        <f t="shared" si="6"/>
        <v>0</v>
      </c>
      <c r="N59" s="4">
        <v>0</v>
      </c>
      <c r="O59" s="4">
        <v>0</v>
      </c>
      <c r="P59" s="4">
        <f t="shared" si="7"/>
        <v>0</v>
      </c>
    </row>
    <row r="60" spans="1:16" x14ac:dyDescent="0.25">
      <c r="A60" s="7">
        <v>59</v>
      </c>
      <c r="B60" s="1" t="s">
        <v>35</v>
      </c>
      <c r="C60" s="2">
        <v>58</v>
      </c>
      <c r="D60" s="6" t="s">
        <v>229</v>
      </c>
      <c r="E60" s="2">
        <v>0</v>
      </c>
      <c r="F60" s="2">
        <v>0</v>
      </c>
      <c r="G60" s="6">
        <f t="shared" si="4"/>
        <v>0</v>
      </c>
      <c r="H60" s="2">
        <v>0</v>
      </c>
      <c r="I60" s="2">
        <v>0</v>
      </c>
      <c r="J60" s="6">
        <f t="shared" si="5"/>
        <v>0</v>
      </c>
      <c r="K60" s="1">
        <v>0</v>
      </c>
      <c r="L60" s="1">
        <v>0</v>
      </c>
      <c r="M60" s="4">
        <f t="shared" si="6"/>
        <v>0</v>
      </c>
      <c r="N60" s="4">
        <v>0</v>
      </c>
      <c r="O60" s="4">
        <v>0</v>
      </c>
      <c r="P60" s="4">
        <f t="shared" si="7"/>
        <v>0</v>
      </c>
    </row>
    <row r="61" spans="1:16" x14ac:dyDescent="0.25">
      <c r="A61" s="7">
        <v>60</v>
      </c>
      <c r="B61" s="1" t="s">
        <v>35</v>
      </c>
      <c r="C61" s="2">
        <v>59</v>
      </c>
      <c r="D61" s="6" t="s">
        <v>223</v>
      </c>
      <c r="E61" s="2">
        <v>0</v>
      </c>
      <c r="F61" s="2">
        <v>0</v>
      </c>
      <c r="G61" s="6">
        <f t="shared" si="4"/>
        <v>0</v>
      </c>
      <c r="H61" s="2">
        <v>0</v>
      </c>
      <c r="I61" s="2">
        <v>0</v>
      </c>
      <c r="J61" s="6">
        <f t="shared" si="5"/>
        <v>0</v>
      </c>
      <c r="K61" s="1">
        <v>0</v>
      </c>
      <c r="L61" s="1">
        <v>0</v>
      </c>
      <c r="M61" s="4">
        <f t="shared" si="6"/>
        <v>0</v>
      </c>
      <c r="N61" s="4">
        <v>0</v>
      </c>
      <c r="O61" s="4">
        <v>0</v>
      </c>
      <c r="P61" s="4">
        <f t="shared" si="7"/>
        <v>0</v>
      </c>
    </row>
    <row r="62" spans="1:16" x14ac:dyDescent="0.25">
      <c r="A62" s="7">
        <v>61</v>
      </c>
      <c r="B62" s="1" t="s">
        <v>35</v>
      </c>
      <c r="C62" s="2">
        <v>60</v>
      </c>
      <c r="D62" s="6" t="s">
        <v>226</v>
      </c>
      <c r="E62" s="2">
        <v>0</v>
      </c>
      <c r="F62" s="2">
        <v>0</v>
      </c>
      <c r="G62" s="6">
        <f t="shared" si="4"/>
        <v>0</v>
      </c>
      <c r="H62" s="2">
        <v>0</v>
      </c>
      <c r="I62" s="2">
        <v>0</v>
      </c>
      <c r="J62" s="6">
        <f t="shared" si="5"/>
        <v>0</v>
      </c>
      <c r="K62" s="1">
        <v>0</v>
      </c>
      <c r="L62" s="1">
        <v>0</v>
      </c>
      <c r="M62" s="4">
        <f t="shared" si="6"/>
        <v>0</v>
      </c>
      <c r="N62" s="4">
        <v>0</v>
      </c>
      <c r="O62" s="4">
        <v>0</v>
      </c>
      <c r="P62" s="4">
        <f t="shared" si="7"/>
        <v>0</v>
      </c>
    </row>
    <row r="63" spans="1:16" x14ac:dyDescent="0.25">
      <c r="A63" s="7">
        <v>62</v>
      </c>
      <c r="B63" s="1" t="s">
        <v>35</v>
      </c>
      <c r="C63" s="2">
        <v>62</v>
      </c>
      <c r="D63" s="6" t="s">
        <v>228</v>
      </c>
      <c r="E63" s="2">
        <v>0</v>
      </c>
      <c r="F63" s="2">
        <v>0</v>
      </c>
      <c r="G63" s="6">
        <f t="shared" si="4"/>
        <v>0</v>
      </c>
      <c r="H63" s="2">
        <v>0</v>
      </c>
      <c r="I63" s="2">
        <v>0</v>
      </c>
      <c r="J63" s="6">
        <f t="shared" si="5"/>
        <v>0</v>
      </c>
      <c r="K63" s="1">
        <v>0</v>
      </c>
      <c r="L63" s="1">
        <v>0</v>
      </c>
      <c r="M63" s="4">
        <f t="shared" si="6"/>
        <v>0</v>
      </c>
      <c r="N63" s="4">
        <v>0</v>
      </c>
      <c r="O63" s="4">
        <v>0</v>
      </c>
      <c r="P63" s="4">
        <f t="shared" si="7"/>
        <v>0</v>
      </c>
    </row>
    <row r="64" spans="1:16" x14ac:dyDescent="0.25">
      <c r="A64" s="7">
        <v>63</v>
      </c>
      <c r="B64" s="1" t="s">
        <v>35</v>
      </c>
      <c r="C64" s="2">
        <v>63</v>
      </c>
      <c r="D64" s="6" t="s">
        <v>227</v>
      </c>
      <c r="E64" s="2">
        <v>0</v>
      </c>
      <c r="F64" s="2">
        <v>0</v>
      </c>
      <c r="G64" s="6">
        <f t="shared" si="4"/>
        <v>0</v>
      </c>
      <c r="H64" s="2">
        <v>0</v>
      </c>
      <c r="I64" s="2">
        <v>0</v>
      </c>
      <c r="J64" s="6">
        <f t="shared" si="5"/>
        <v>0</v>
      </c>
      <c r="K64" s="1">
        <v>0</v>
      </c>
      <c r="L64" s="1">
        <v>0</v>
      </c>
      <c r="M64" s="4">
        <f t="shared" si="6"/>
        <v>0</v>
      </c>
      <c r="N64" s="4">
        <v>0</v>
      </c>
      <c r="O64" s="4">
        <v>0</v>
      </c>
      <c r="P64" s="4">
        <f t="shared" si="7"/>
        <v>0</v>
      </c>
    </row>
    <row r="65" spans="1:16" x14ac:dyDescent="0.25">
      <c r="A65" s="7">
        <v>64</v>
      </c>
      <c r="B65" s="1" t="s">
        <v>35</v>
      </c>
      <c r="C65" s="2">
        <v>64</v>
      </c>
      <c r="D65" s="6" t="s">
        <v>224</v>
      </c>
      <c r="E65" s="2">
        <v>0</v>
      </c>
      <c r="F65" s="2">
        <v>0</v>
      </c>
      <c r="G65" s="6">
        <f t="shared" si="4"/>
        <v>0</v>
      </c>
      <c r="H65" s="2">
        <v>0</v>
      </c>
      <c r="I65" s="2">
        <v>0</v>
      </c>
      <c r="J65" s="6">
        <f t="shared" si="5"/>
        <v>0</v>
      </c>
      <c r="K65" s="1">
        <v>0</v>
      </c>
      <c r="L65" s="1">
        <v>0</v>
      </c>
      <c r="M65" s="4">
        <f t="shared" si="6"/>
        <v>0</v>
      </c>
      <c r="N65" s="4">
        <v>0</v>
      </c>
      <c r="O65" s="4">
        <v>0</v>
      </c>
      <c r="P65" s="4">
        <f t="shared" si="7"/>
        <v>0</v>
      </c>
    </row>
    <row r="66" spans="1:16" x14ac:dyDescent="0.25">
      <c r="A66" s="7">
        <v>65</v>
      </c>
      <c r="B66" s="1" t="s">
        <v>35</v>
      </c>
      <c r="C66" s="2">
        <v>65</v>
      </c>
      <c r="D66" s="6" t="s">
        <v>225</v>
      </c>
      <c r="E66" s="2">
        <v>0</v>
      </c>
      <c r="F66" s="2">
        <v>0</v>
      </c>
      <c r="G66" s="6">
        <f t="shared" ref="G66:G97" si="8">F66+E66</f>
        <v>0</v>
      </c>
      <c r="H66" s="2">
        <v>0</v>
      </c>
      <c r="I66" s="2">
        <v>0</v>
      </c>
      <c r="J66" s="6">
        <f t="shared" ref="J66:J97" si="9">I66+H66</f>
        <v>0</v>
      </c>
      <c r="K66" s="1">
        <v>0</v>
      </c>
      <c r="L66" s="1">
        <v>0</v>
      </c>
      <c r="M66" s="4">
        <f t="shared" ref="M66:M97" si="10">L66+K66</f>
        <v>0</v>
      </c>
      <c r="N66" s="4">
        <v>0</v>
      </c>
      <c r="O66" s="4">
        <v>0</v>
      </c>
      <c r="P66" s="4">
        <f t="shared" ref="P66:P97" si="11">M66+J66+G66+N66+O66</f>
        <v>0</v>
      </c>
    </row>
    <row r="67" spans="1:16" x14ac:dyDescent="0.25">
      <c r="A67" s="7">
        <v>66</v>
      </c>
      <c r="B67" s="1" t="s">
        <v>35</v>
      </c>
      <c r="C67" s="2">
        <v>66</v>
      </c>
      <c r="D67" s="6" t="s">
        <v>231</v>
      </c>
      <c r="E67" s="2">
        <v>0</v>
      </c>
      <c r="F67" s="2">
        <v>0</v>
      </c>
      <c r="G67" s="6">
        <f t="shared" si="8"/>
        <v>0</v>
      </c>
      <c r="H67" s="2">
        <v>0</v>
      </c>
      <c r="I67" s="2">
        <v>0</v>
      </c>
      <c r="J67" s="6">
        <f t="shared" si="9"/>
        <v>0</v>
      </c>
      <c r="K67" s="1">
        <v>0</v>
      </c>
      <c r="L67" s="1">
        <v>0</v>
      </c>
      <c r="M67" s="4">
        <f t="shared" si="10"/>
        <v>0</v>
      </c>
      <c r="N67" s="4">
        <v>0</v>
      </c>
      <c r="O67" s="4">
        <v>0</v>
      </c>
      <c r="P67" s="4">
        <f t="shared" si="11"/>
        <v>0</v>
      </c>
    </row>
    <row r="68" spans="1:16" x14ac:dyDescent="0.25">
      <c r="A68" s="7">
        <v>67</v>
      </c>
      <c r="B68" s="1" t="s">
        <v>35</v>
      </c>
      <c r="C68" s="2">
        <v>67</v>
      </c>
      <c r="D68" s="6" t="s">
        <v>233</v>
      </c>
      <c r="E68" s="2">
        <v>0</v>
      </c>
      <c r="F68" s="2">
        <v>0</v>
      </c>
      <c r="G68" s="6">
        <f t="shared" si="8"/>
        <v>0</v>
      </c>
      <c r="H68" s="2">
        <v>0</v>
      </c>
      <c r="I68" s="2">
        <v>0</v>
      </c>
      <c r="J68" s="6">
        <f t="shared" si="9"/>
        <v>0</v>
      </c>
      <c r="K68" s="1">
        <v>0</v>
      </c>
      <c r="L68" s="1">
        <v>0</v>
      </c>
      <c r="M68" s="4">
        <f t="shared" si="10"/>
        <v>0</v>
      </c>
      <c r="N68" s="4">
        <v>0</v>
      </c>
      <c r="O68" s="4">
        <v>0</v>
      </c>
      <c r="P68" s="4">
        <f t="shared" si="11"/>
        <v>0</v>
      </c>
    </row>
    <row r="69" spans="1:16" x14ac:dyDescent="0.25">
      <c r="A69" s="7">
        <v>68</v>
      </c>
      <c r="B69" s="1" t="s">
        <v>35</v>
      </c>
      <c r="C69" s="2">
        <v>69</v>
      </c>
      <c r="D69" s="6" t="s">
        <v>230</v>
      </c>
      <c r="E69" s="2">
        <v>0</v>
      </c>
      <c r="F69" s="2">
        <v>0</v>
      </c>
      <c r="G69" s="6">
        <f t="shared" si="8"/>
        <v>0</v>
      </c>
      <c r="H69" s="2">
        <v>0</v>
      </c>
      <c r="I69" s="2">
        <v>0</v>
      </c>
      <c r="J69" s="6">
        <f t="shared" si="9"/>
        <v>0</v>
      </c>
      <c r="K69" s="1">
        <v>0</v>
      </c>
      <c r="L69" s="1">
        <v>0</v>
      </c>
      <c r="M69" s="4">
        <f t="shared" si="10"/>
        <v>0</v>
      </c>
      <c r="N69" s="4">
        <v>0</v>
      </c>
      <c r="O69" s="4">
        <v>0</v>
      </c>
      <c r="P69" s="4">
        <f t="shared" si="11"/>
        <v>0</v>
      </c>
    </row>
    <row r="70" spans="1:16" x14ac:dyDescent="0.25">
      <c r="A70" s="7">
        <v>69</v>
      </c>
      <c r="B70" s="1" t="s">
        <v>35</v>
      </c>
      <c r="C70" s="2">
        <v>70</v>
      </c>
      <c r="D70" s="6" t="s">
        <v>232</v>
      </c>
      <c r="E70" s="2">
        <v>0</v>
      </c>
      <c r="F70" s="2">
        <v>0</v>
      </c>
      <c r="G70" s="6">
        <f t="shared" si="8"/>
        <v>0</v>
      </c>
      <c r="H70" s="2">
        <v>0</v>
      </c>
      <c r="I70" s="2">
        <v>0</v>
      </c>
      <c r="J70" s="6">
        <f t="shared" si="9"/>
        <v>0</v>
      </c>
      <c r="K70" s="1">
        <v>0</v>
      </c>
      <c r="L70" s="1">
        <v>0</v>
      </c>
      <c r="M70" s="4">
        <f t="shared" si="10"/>
        <v>0</v>
      </c>
      <c r="N70" s="4">
        <v>0</v>
      </c>
      <c r="O70" s="4">
        <v>0</v>
      </c>
      <c r="P70" s="4">
        <f t="shared" si="11"/>
        <v>0</v>
      </c>
    </row>
    <row r="71" spans="1:16" x14ac:dyDescent="0.25">
      <c r="A71" s="7">
        <v>70</v>
      </c>
      <c r="B71" s="1" t="s">
        <v>35</v>
      </c>
      <c r="C71" s="2">
        <v>71</v>
      </c>
      <c r="D71" s="6" t="s">
        <v>235</v>
      </c>
      <c r="E71" s="2">
        <v>0</v>
      </c>
      <c r="F71" s="2">
        <v>0</v>
      </c>
      <c r="G71" s="6">
        <f t="shared" si="8"/>
        <v>0</v>
      </c>
      <c r="H71" s="2">
        <v>0</v>
      </c>
      <c r="I71" s="2">
        <v>0</v>
      </c>
      <c r="J71" s="6">
        <f t="shared" si="9"/>
        <v>0</v>
      </c>
      <c r="K71" s="1">
        <v>0</v>
      </c>
      <c r="L71" s="1">
        <v>0</v>
      </c>
      <c r="M71" s="4">
        <f t="shared" si="10"/>
        <v>0</v>
      </c>
      <c r="N71" s="4">
        <v>0</v>
      </c>
      <c r="O71" s="4">
        <v>0</v>
      </c>
      <c r="P71" s="4">
        <f t="shared" si="11"/>
        <v>0</v>
      </c>
    </row>
    <row r="72" spans="1:16" x14ac:dyDescent="0.25">
      <c r="A72" s="7">
        <v>71</v>
      </c>
      <c r="B72" s="1" t="s">
        <v>35</v>
      </c>
      <c r="C72" s="2">
        <v>72</v>
      </c>
      <c r="D72" s="6" t="s">
        <v>236</v>
      </c>
      <c r="E72" s="2">
        <v>0</v>
      </c>
      <c r="F72" s="2">
        <v>0</v>
      </c>
      <c r="G72" s="6">
        <f t="shared" si="8"/>
        <v>0</v>
      </c>
      <c r="H72" s="2">
        <v>0</v>
      </c>
      <c r="I72" s="2">
        <v>0</v>
      </c>
      <c r="J72" s="6">
        <f t="shared" si="9"/>
        <v>0</v>
      </c>
      <c r="K72" s="1">
        <v>0</v>
      </c>
      <c r="L72" s="1">
        <v>0</v>
      </c>
      <c r="M72" s="4">
        <f t="shared" si="10"/>
        <v>0</v>
      </c>
      <c r="N72" s="4">
        <v>0</v>
      </c>
      <c r="O72" s="4">
        <v>0</v>
      </c>
      <c r="P72" s="4">
        <f t="shared" si="11"/>
        <v>0</v>
      </c>
    </row>
  </sheetData>
  <sortState ref="A2:P72">
    <sortCondition ref="A1"/>
  </sortState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O7" sqref="O7"/>
    </sheetView>
  </sheetViews>
  <sheetFormatPr defaultRowHeight="15" x14ac:dyDescent="0.25"/>
  <cols>
    <col min="1" max="1" width="7.85546875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195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57</v>
      </c>
      <c r="C2" s="1">
        <v>17</v>
      </c>
      <c r="D2" s="4" t="s">
        <v>129</v>
      </c>
      <c r="E2" s="1">
        <v>25</v>
      </c>
      <c r="F2" s="1">
        <v>25</v>
      </c>
      <c r="G2" s="4">
        <f t="shared" ref="G2:G23" si="0">F2+E2</f>
        <v>50</v>
      </c>
      <c r="H2" s="1">
        <v>25</v>
      </c>
      <c r="I2" s="1">
        <v>25</v>
      </c>
      <c r="J2" s="4">
        <f t="shared" ref="J2:J23" si="1">I2+H2</f>
        <v>50</v>
      </c>
      <c r="K2" s="1">
        <v>25</v>
      </c>
      <c r="L2" s="1">
        <v>25</v>
      </c>
      <c r="M2" s="4">
        <f t="shared" ref="M2:M7" si="2">L2+K2</f>
        <v>50</v>
      </c>
      <c r="N2" s="4">
        <v>50</v>
      </c>
      <c r="O2" s="4">
        <v>50</v>
      </c>
      <c r="P2" s="4">
        <f t="shared" ref="P2:P29" si="3">J2+G2+M2+N2+O2</f>
        <v>250</v>
      </c>
    </row>
    <row r="3" spans="1:16" x14ac:dyDescent="0.25">
      <c r="A3" s="7">
        <v>2</v>
      </c>
      <c r="B3" s="1" t="s">
        <v>57</v>
      </c>
      <c r="C3" s="1">
        <v>8</v>
      </c>
      <c r="D3" s="4" t="s">
        <v>59</v>
      </c>
      <c r="E3" s="1">
        <v>20</v>
      </c>
      <c r="F3" s="1">
        <v>20</v>
      </c>
      <c r="G3" s="4">
        <f t="shared" si="0"/>
        <v>40</v>
      </c>
      <c r="H3" s="1">
        <v>20</v>
      </c>
      <c r="I3" s="1">
        <v>20</v>
      </c>
      <c r="J3" s="4">
        <f t="shared" si="1"/>
        <v>40</v>
      </c>
      <c r="K3" s="1">
        <v>20</v>
      </c>
      <c r="L3" s="1">
        <v>22</v>
      </c>
      <c r="M3" s="4">
        <f t="shared" si="2"/>
        <v>42</v>
      </c>
      <c r="N3" s="4">
        <v>0</v>
      </c>
      <c r="O3" s="4">
        <v>44</v>
      </c>
      <c r="P3" s="4">
        <f t="shared" si="3"/>
        <v>166</v>
      </c>
    </row>
    <row r="4" spans="1:16" ht="15" customHeight="1" x14ac:dyDescent="0.25">
      <c r="A4" s="7">
        <v>3</v>
      </c>
      <c r="B4" s="1" t="s">
        <v>57</v>
      </c>
      <c r="C4" s="1">
        <v>21</v>
      </c>
      <c r="D4" s="4" t="s">
        <v>61</v>
      </c>
      <c r="E4" s="1">
        <v>17</v>
      </c>
      <c r="F4" s="1">
        <v>17</v>
      </c>
      <c r="G4" s="4">
        <f t="shared" si="0"/>
        <v>34</v>
      </c>
      <c r="H4" s="1">
        <v>15</v>
      </c>
      <c r="I4" s="1">
        <v>0</v>
      </c>
      <c r="J4" s="4">
        <f t="shared" si="1"/>
        <v>15</v>
      </c>
      <c r="K4" s="1">
        <v>18</v>
      </c>
      <c r="L4" s="1">
        <v>18</v>
      </c>
      <c r="M4" s="4">
        <f t="shared" si="2"/>
        <v>36</v>
      </c>
      <c r="N4" s="4">
        <v>44</v>
      </c>
      <c r="O4" s="4">
        <v>0</v>
      </c>
      <c r="P4" s="4">
        <f t="shared" si="3"/>
        <v>129</v>
      </c>
    </row>
    <row r="5" spans="1:16" x14ac:dyDescent="0.25">
      <c r="A5" s="7">
        <v>4</v>
      </c>
      <c r="B5" s="1" t="s">
        <v>57</v>
      </c>
      <c r="C5" s="1">
        <v>6</v>
      </c>
      <c r="D5" s="4" t="s">
        <v>67</v>
      </c>
      <c r="E5" s="1">
        <v>11</v>
      </c>
      <c r="F5" s="1">
        <v>11</v>
      </c>
      <c r="G5" s="4">
        <f t="shared" si="0"/>
        <v>22</v>
      </c>
      <c r="H5" s="1">
        <v>14</v>
      </c>
      <c r="I5" s="1">
        <v>15</v>
      </c>
      <c r="J5" s="4">
        <f t="shared" si="1"/>
        <v>29</v>
      </c>
      <c r="K5" s="1">
        <v>15</v>
      </c>
      <c r="L5" s="1">
        <v>17</v>
      </c>
      <c r="M5" s="4">
        <f t="shared" si="2"/>
        <v>32</v>
      </c>
      <c r="N5" s="4">
        <v>0</v>
      </c>
      <c r="O5" s="4">
        <v>40</v>
      </c>
      <c r="P5" s="4">
        <f t="shared" si="3"/>
        <v>123</v>
      </c>
    </row>
    <row r="6" spans="1:16" x14ac:dyDescent="0.25">
      <c r="A6" s="7">
        <v>5</v>
      </c>
      <c r="B6" s="1" t="s">
        <v>57</v>
      </c>
      <c r="C6" s="2">
        <v>22</v>
      </c>
      <c r="D6" s="6" t="s">
        <v>130</v>
      </c>
      <c r="E6" s="1">
        <v>0</v>
      </c>
      <c r="F6" s="1">
        <v>0</v>
      </c>
      <c r="G6" s="4">
        <f t="shared" si="0"/>
        <v>0</v>
      </c>
      <c r="H6" s="1">
        <v>10</v>
      </c>
      <c r="I6" s="1">
        <v>13</v>
      </c>
      <c r="J6" s="4">
        <f t="shared" si="1"/>
        <v>23</v>
      </c>
      <c r="K6" s="1">
        <v>12</v>
      </c>
      <c r="L6" s="1">
        <v>13</v>
      </c>
      <c r="M6" s="4">
        <f t="shared" si="2"/>
        <v>25</v>
      </c>
      <c r="N6" s="4">
        <v>40</v>
      </c>
      <c r="O6" s="4">
        <v>20</v>
      </c>
      <c r="P6" s="4">
        <f t="shared" si="3"/>
        <v>108</v>
      </c>
    </row>
    <row r="7" spans="1:16" x14ac:dyDescent="0.25">
      <c r="A7" s="7">
        <v>6</v>
      </c>
      <c r="B7" s="1" t="s">
        <v>57</v>
      </c>
      <c r="C7" s="1">
        <v>13</v>
      </c>
      <c r="D7" s="4" t="s">
        <v>64</v>
      </c>
      <c r="E7" s="1">
        <v>14</v>
      </c>
      <c r="F7" s="1">
        <v>14</v>
      </c>
      <c r="G7" s="4">
        <f t="shared" si="0"/>
        <v>28</v>
      </c>
      <c r="H7" s="1">
        <v>16</v>
      </c>
      <c r="I7" s="1">
        <v>18</v>
      </c>
      <c r="J7" s="4">
        <f t="shared" si="1"/>
        <v>34</v>
      </c>
      <c r="K7" s="1">
        <v>22</v>
      </c>
      <c r="L7" s="1">
        <v>20</v>
      </c>
      <c r="M7" s="4">
        <f t="shared" si="2"/>
        <v>42</v>
      </c>
      <c r="N7" s="4">
        <v>0</v>
      </c>
      <c r="O7" s="4">
        <v>0</v>
      </c>
      <c r="P7" s="4">
        <f t="shared" si="3"/>
        <v>104</v>
      </c>
    </row>
    <row r="8" spans="1:16" x14ac:dyDescent="0.25">
      <c r="A8" s="7">
        <v>7</v>
      </c>
      <c r="B8" s="1" t="s">
        <v>57</v>
      </c>
      <c r="C8" s="1">
        <v>9</v>
      </c>
      <c r="D8" s="4" t="s">
        <v>58</v>
      </c>
      <c r="E8" s="1">
        <v>22</v>
      </c>
      <c r="F8" s="1">
        <v>22</v>
      </c>
      <c r="G8" s="4">
        <f t="shared" si="0"/>
        <v>44</v>
      </c>
      <c r="H8" s="1">
        <v>22</v>
      </c>
      <c r="I8" s="1">
        <v>22</v>
      </c>
      <c r="J8" s="4">
        <f t="shared" si="1"/>
        <v>44</v>
      </c>
      <c r="K8" s="1">
        <v>0</v>
      </c>
      <c r="L8" s="1">
        <v>0</v>
      </c>
      <c r="M8" s="4">
        <v>0</v>
      </c>
      <c r="N8" s="4">
        <v>0</v>
      </c>
      <c r="O8" s="4">
        <v>0</v>
      </c>
      <c r="P8" s="4">
        <f t="shared" si="3"/>
        <v>88</v>
      </c>
    </row>
    <row r="9" spans="1:16" x14ac:dyDescent="0.25">
      <c r="A9" s="7">
        <v>8</v>
      </c>
      <c r="B9" s="1" t="s">
        <v>57</v>
      </c>
      <c r="C9" s="1">
        <v>3</v>
      </c>
      <c r="D9" s="4" t="s">
        <v>77</v>
      </c>
      <c r="E9" s="1">
        <v>0</v>
      </c>
      <c r="F9" s="1">
        <v>0</v>
      </c>
      <c r="G9" s="4">
        <f t="shared" si="0"/>
        <v>0</v>
      </c>
      <c r="H9" s="1">
        <v>11</v>
      </c>
      <c r="I9" s="1">
        <v>12</v>
      </c>
      <c r="J9" s="4">
        <f t="shared" si="1"/>
        <v>23</v>
      </c>
      <c r="K9" s="1">
        <v>0</v>
      </c>
      <c r="L9" s="1">
        <v>0</v>
      </c>
      <c r="M9" s="4">
        <f t="shared" ref="M9:M23" si="4">L9+K9</f>
        <v>0</v>
      </c>
      <c r="N9" s="4">
        <v>30</v>
      </c>
      <c r="O9" s="4">
        <v>28</v>
      </c>
      <c r="P9" s="4">
        <f t="shared" si="3"/>
        <v>81</v>
      </c>
    </row>
    <row r="10" spans="1:16" x14ac:dyDescent="0.25">
      <c r="A10" s="7">
        <v>9</v>
      </c>
      <c r="B10" s="1" t="s">
        <v>57</v>
      </c>
      <c r="C10" s="1">
        <v>12</v>
      </c>
      <c r="D10" s="4" t="s">
        <v>72</v>
      </c>
      <c r="E10" s="1">
        <v>6</v>
      </c>
      <c r="F10" s="1">
        <v>6</v>
      </c>
      <c r="G10" s="4">
        <f t="shared" si="0"/>
        <v>12</v>
      </c>
      <c r="H10" s="1">
        <v>0</v>
      </c>
      <c r="I10" s="1">
        <v>11</v>
      </c>
      <c r="J10" s="4">
        <f t="shared" si="1"/>
        <v>11</v>
      </c>
      <c r="K10" s="1">
        <v>13</v>
      </c>
      <c r="L10" s="1">
        <v>15</v>
      </c>
      <c r="M10" s="4">
        <f t="shared" si="4"/>
        <v>28</v>
      </c>
      <c r="N10" s="4">
        <v>0</v>
      </c>
      <c r="O10" s="4">
        <v>22</v>
      </c>
      <c r="P10" s="4">
        <f t="shared" si="3"/>
        <v>73</v>
      </c>
    </row>
    <row r="11" spans="1:16" x14ac:dyDescent="0.25">
      <c r="A11" s="7">
        <v>10</v>
      </c>
      <c r="B11" s="1" t="s">
        <v>57</v>
      </c>
      <c r="C11" s="1">
        <v>5</v>
      </c>
      <c r="D11" s="4" t="s">
        <v>60</v>
      </c>
      <c r="E11" s="1">
        <v>18</v>
      </c>
      <c r="F11" s="1">
        <v>18</v>
      </c>
      <c r="G11" s="4">
        <f t="shared" si="0"/>
        <v>36</v>
      </c>
      <c r="H11" s="1">
        <v>18</v>
      </c>
      <c r="I11" s="1">
        <v>16</v>
      </c>
      <c r="J11" s="4">
        <f t="shared" si="1"/>
        <v>34</v>
      </c>
      <c r="K11" s="1">
        <v>0</v>
      </c>
      <c r="L11" s="1">
        <v>0</v>
      </c>
      <c r="M11" s="4">
        <f t="shared" si="4"/>
        <v>0</v>
      </c>
      <c r="N11" s="4">
        <v>0</v>
      </c>
      <c r="O11" s="4">
        <v>0</v>
      </c>
      <c r="P11" s="4">
        <f t="shared" si="3"/>
        <v>70</v>
      </c>
    </row>
    <row r="12" spans="1:16" x14ac:dyDescent="0.25">
      <c r="A12" s="7">
        <v>11</v>
      </c>
      <c r="B12" s="1" t="s">
        <v>57</v>
      </c>
      <c r="C12" s="1">
        <v>16</v>
      </c>
      <c r="D12" s="4" t="s">
        <v>62</v>
      </c>
      <c r="E12" s="1">
        <v>16</v>
      </c>
      <c r="F12" s="1">
        <v>16</v>
      </c>
      <c r="G12" s="4">
        <f t="shared" si="0"/>
        <v>32</v>
      </c>
      <c r="H12" s="1">
        <v>0</v>
      </c>
      <c r="I12" s="1">
        <v>0</v>
      </c>
      <c r="J12" s="4">
        <f t="shared" si="1"/>
        <v>0</v>
      </c>
      <c r="K12" s="1">
        <v>16</v>
      </c>
      <c r="L12" s="1">
        <v>16</v>
      </c>
      <c r="M12" s="4">
        <f t="shared" si="4"/>
        <v>32</v>
      </c>
      <c r="N12" s="4">
        <v>0</v>
      </c>
      <c r="O12" s="4">
        <v>0</v>
      </c>
      <c r="P12" s="4">
        <f t="shared" si="3"/>
        <v>64</v>
      </c>
    </row>
    <row r="13" spans="1:16" x14ac:dyDescent="0.25">
      <c r="A13" s="7">
        <v>12</v>
      </c>
      <c r="B13" s="1" t="s">
        <v>57</v>
      </c>
      <c r="C13" s="1">
        <v>7</v>
      </c>
      <c r="D13" s="4" t="s">
        <v>63</v>
      </c>
      <c r="E13" s="1">
        <v>15</v>
      </c>
      <c r="F13" s="1">
        <v>15</v>
      </c>
      <c r="G13" s="4">
        <f t="shared" si="0"/>
        <v>30</v>
      </c>
      <c r="H13" s="1">
        <v>17</v>
      </c>
      <c r="I13" s="1">
        <v>17</v>
      </c>
      <c r="J13" s="4">
        <f t="shared" si="1"/>
        <v>34</v>
      </c>
      <c r="K13" s="1">
        <v>0</v>
      </c>
      <c r="L13" s="1">
        <v>0</v>
      </c>
      <c r="M13" s="4">
        <f t="shared" si="4"/>
        <v>0</v>
      </c>
      <c r="N13" s="4">
        <v>0</v>
      </c>
      <c r="O13" s="4">
        <v>0</v>
      </c>
      <c r="P13" s="4">
        <f t="shared" si="3"/>
        <v>64</v>
      </c>
    </row>
    <row r="14" spans="1:16" x14ac:dyDescent="0.25">
      <c r="A14" s="7">
        <v>13</v>
      </c>
      <c r="B14" s="1" t="s">
        <v>57</v>
      </c>
      <c r="C14" s="1">
        <v>1</v>
      </c>
      <c r="D14" s="4" t="s">
        <v>73</v>
      </c>
      <c r="E14" s="1">
        <v>5</v>
      </c>
      <c r="F14" s="1">
        <v>5</v>
      </c>
      <c r="G14" s="4">
        <f t="shared" si="0"/>
        <v>10</v>
      </c>
      <c r="H14" s="1">
        <v>0</v>
      </c>
      <c r="I14" s="1">
        <v>0</v>
      </c>
      <c r="J14" s="4">
        <f t="shared" si="1"/>
        <v>0</v>
      </c>
      <c r="K14" s="1">
        <v>14</v>
      </c>
      <c r="L14" s="1">
        <v>14</v>
      </c>
      <c r="M14" s="4">
        <f t="shared" si="4"/>
        <v>28</v>
      </c>
      <c r="N14" s="4">
        <v>0</v>
      </c>
      <c r="O14" s="4">
        <v>24</v>
      </c>
      <c r="P14" s="4">
        <f t="shared" si="3"/>
        <v>62</v>
      </c>
    </row>
    <row r="15" spans="1:16" x14ac:dyDescent="0.25">
      <c r="A15" s="7">
        <v>14</v>
      </c>
      <c r="B15" s="1" t="s">
        <v>57</v>
      </c>
      <c r="C15" s="1">
        <v>10</v>
      </c>
      <c r="D15" s="4" t="s">
        <v>66</v>
      </c>
      <c r="E15" s="1">
        <v>12</v>
      </c>
      <c r="F15" s="1">
        <v>12</v>
      </c>
      <c r="G15" s="4">
        <f t="shared" si="0"/>
        <v>24</v>
      </c>
      <c r="H15" s="1">
        <v>0</v>
      </c>
      <c r="I15" s="1">
        <v>0</v>
      </c>
      <c r="J15" s="4">
        <f t="shared" si="1"/>
        <v>0</v>
      </c>
      <c r="K15" s="1">
        <v>0</v>
      </c>
      <c r="L15" s="1">
        <v>0</v>
      </c>
      <c r="M15" s="4">
        <f t="shared" si="4"/>
        <v>0</v>
      </c>
      <c r="N15" s="4">
        <v>0</v>
      </c>
      <c r="O15" s="4">
        <v>36</v>
      </c>
      <c r="P15" s="4">
        <f t="shared" si="3"/>
        <v>60</v>
      </c>
    </row>
    <row r="16" spans="1:16" x14ac:dyDescent="0.25">
      <c r="A16" s="7">
        <v>15</v>
      </c>
      <c r="B16" s="1" t="s">
        <v>57</v>
      </c>
      <c r="C16" s="1">
        <v>11</v>
      </c>
      <c r="D16" s="4" t="s">
        <v>65</v>
      </c>
      <c r="E16" s="1">
        <v>13</v>
      </c>
      <c r="F16" s="1">
        <v>13</v>
      </c>
      <c r="G16" s="4">
        <f t="shared" si="0"/>
        <v>26</v>
      </c>
      <c r="H16" s="1">
        <v>0</v>
      </c>
      <c r="I16" s="1">
        <v>0</v>
      </c>
      <c r="J16" s="4">
        <f t="shared" si="1"/>
        <v>0</v>
      </c>
      <c r="K16" s="1">
        <v>0</v>
      </c>
      <c r="L16" s="1">
        <v>0</v>
      </c>
      <c r="M16" s="4">
        <f t="shared" si="4"/>
        <v>0</v>
      </c>
      <c r="N16" s="4">
        <v>0</v>
      </c>
      <c r="O16" s="4">
        <v>34</v>
      </c>
      <c r="P16" s="4">
        <f t="shared" si="3"/>
        <v>60</v>
      </c>
    </row>
    <row r="17" spans="1:16" x14ac:dyDescent="0.25">
      <c r="A17" s="7">
        <v>16</v>
      </c>
      <c r="B17" s="1" t="s">
        <v>57</v>
      </c>
      <c r="C17" s="1">
        <v>20</v>
      </c>
      <c r="D17" s="4" t="s">
        <v>68</v>
      </c>
      <c r="E17" s="1">
        <v>10</v>
      </c>
      <c r="F17" s="1">
        <v>10</v>
      </c>
      <c r="G17" s="4">
        <f t="shared" si="0"/>
        <v>20</v>
      </c>
      <c r="H17" s="1">
        <v>13</v>
      </c>
      <c r="I17" s="1">
        <v>0</v>
      </c>
      <c r="J17" s="4">
        <f t="shared" si="1"/>
        <v>13</v>
      </c>
      <c r="K17" s="1">
        <v>0</v>
      </c>
      <c r="L17" s="1">
        <v>0</v>
      </c>
      <c r="M17" s="4">
        <f t="shared" si="4"/>
        <v>0</v>
      </c>
      <c r="N17" s="4">
        <v>0</v>
      </c>
      <c r="O17" s="4">
        <v>26</v>
      </c>
      <c r="P17" s="4">
        <f t="shared" si="3"/>
        <v>59</v>
      </c>
    </row>
    <row r="18" spans="1:16" x14ac:dyDescent="0.25">
      <c r="A18" s="7">
        <v>17</v>
      </c>
      <c r="B18" s="1" t="s">
        <v>57</v>
      </c>
      <c r="C18" s="1">
        <v>18</v>
      </c>
      <c r="D18" s="4" t="s">
        <v>74</v>
      </c>
      <c r="E18" s="1">
        <v>4</v>
      </c>
      <c r="F18" s="1">
        <v>4</v>
      </c>
      <c r="G18" s="4">
        <f t="shared" si="0"/>
        <v>8</v>
      </c>
      <c r="H18" s="1">
        <v>0</v>
      </c>
      <c r="I18" s="1">
        <v>0</v>
      </c>
      <c r="J18" s="4">
        <f t="shared" si="1"/>
        <v>0</v>
      </c>
      <c r="K18" s="1">
        <v>0</v>
      </c>
      <c r="L18" s="1">
        <v>0</v>
      </c>
      <c r="M18" s="4">
        <f t="shared" si="4"/>
        <v>0</v>
      </c>
      <c r="N18" s="4">
        <v>36</v>
      </c>
      <c r="O18" s="4">
        <v>0</v>
      </c>
      <c r="P18" s="4">
        <f t="shared" si="3"/>
        <v>44</v>
      </c>
    </row>
    <row r="19" spans="1:16" x14ac:dyDescent="0.25">
      <c r="A19" s="7">
        <v>18</v>
      </c>
      <c r="B19" s="1" t="s">
        <v>57</v>
      </c>
      <c r="C19" s="2">
        <v>26</v>
      </c>
      <c r="D19" s="6" t="s">
        <v>181</v>
      </c>
      <c r="E19" s="2">
        <v>0</v>
      </c>
      <c r="F19" s="2">
        <v>0</v>
      </c>
      <c r="G19" s="6">
        <f t="shared" si="0"/>
        <v>0</v>
      </c>
      <c r="H19" s="2">
        <v>0</v>
      </c>
      <c r="I19" s="2">
        <v>0</v>
      </c>
      <c r="J19" s="6">
        <f t="shared" si="1"/>
        <v>0</v>
      </c>
      <c r="K19" s="1">
        <v>11</v>
      </c>
      <c r="L19" s="1">
        <v>0</v>
      </c>
      <c r="M19" s="4">
        <f t="shared" si="4"/>
        <v>11</v>
      </c>
      <c r="N19" s="4">
        <v>32</v>
      </c>
      <c r="O19" s="4">
        <v>0</v>
      </c>
      <c r="P19" s="4">
        <f t="shared" si="3"/>
        <v>43</v>
      </c>
    </row>
    <row r="20" spans="1:16" x14ac:dyDescent="0.25">
      <c r="A20" s="7">
        <v>19</v>
      </c>
      <c r="B20" s="1" t="s">
        <v>57</v>
      </c>
      <c r="C20" s="1">
        <v>15</v>
      </c>
      <c r="D20" s="4" t="s">
        <v>70</v>
      </c>
      <c r="E20" s="1">
        <v>8</v>
      </c>
      <c r="F20" s="1">
        <v>8</v>
      </c>
      <c r="G20" s="4">
        <f t="shared" si="0"/>
        <v>16</v>
      </c>
      <c r="H20" s="1">
        <v>12</v>
      </c>
      <c r="I20" s="1">
        <v>14</v>
      </c>
      <c r="J20" s="4">
        <f t="shared" si="1"/>
        <v>26</v>
      </c>
      <c r="K20" s="1">
        <v>0</v>
      </c>
      <c r="L20" s="1">
        <v>0</v>
      </c>
      <c r="M20" s="4">
        <f t="shared" si="4"/>
        <v>0</v>
      </c>
      <c r="N20" s="4">
        <v>0</v>
      </c>
      <c r="O20" s="4">
        <v>0</v>
      </c>
      <c r="P20" s="4">
        <f t="shared" si="3"/>
        <v>42</v>
      </c>
    </row>
    <row r="21" spans="1:16" x14ac:dyDescent="0.25">
      <c r="A21" s="7">
        <v>20</v>
      </c>
      <c r="B21" s="1" t="s">
        <v>57</v>
      </c>
      <c r="C21" s="1">
        <v>2</v>
      </c>
      <c r="D21" s="4" t="s">
        <v>76</v>
      </c>
      <c r="E21" s="1">
        <v>2</v>
      </c>
      <c r="F21" s="1">
        <v>2</v>
      </c>
      <c r="G21" s="4">
        <f t="shared" si="0"/>
        <v>4</v>
      </c>
      <c r="H21" s="1">
        <v>0</v>
      </c>
      <c r="I21" s="1">
        <v>0</v>
      </c>
      <c r="J21" s="4">
        <f t="shared" si="1"/>
        <v>0</v>
      </c>
      <c r="K21" s="1">
        <v>9</v>
      </c>
      <c r="L21" s="1">
        <v>12</v>
      </c>
      <c r="M21" s="4">
        <f t="shared" si="4"/>
        <v>21</v>
      </c>
      <c r="N21" s="4">
        <v>0</v>
      </c>
      <c r="O21" s="4">
        <v>16</v>
      </c>
      <c r="P21" s="4">
        <f t="shared" si="3"/>
        <v>41</v>
      </c>
    </row>
    <row r="22" spans="1:16" x14ac:dyDescent="0.25">
      <c r="A22" s="7">
        <v>21</v>
      </c>
      <c r="B22" s="1" t="s">
        <v>57</v>
      </c>
      <c r="C22" s="2">
        <v>24</v>
      </c>
      <c r="D22" s="6" t="s">
        <v>183</v>
      </c>
      <c r="E22" s="2">
        <v>0</v>
      </c>
      <c r="F22" s="2">
        <v>0</v>
      </c>
      <c r="G22" s="6">
        <f t="shared" si="0"/>
        <v>0</v>
      </c>
      <c r="H22" s="2">
        <v>0</v>
      </c>
      <c r="I22" s="2">
        <v>0</v>
      </c>
      <c r="J22" s="6">
        <f t="shared" si="1"/>
        <v>0</v>
      </c>
      <c r="K22" s="1">
        <v>10</v>
      </c>
      <c r="L22" s="1">
        <v>10</v>
      </c>
      <c r="M22" s="4">
        <f t="shared" si="4"/>
        <v>20</v>
      </c>
      <c r="N22" s="4">
        <v>0</v>
      </c>
      <c r="O22" s="4">
        <v>18</v>
      </c>
      <c r="P22" s="4">
        <f t="shared" si="3"/>
        <v>38</v>
      </c>
    </row>
    <row r="23" spans="1:16" x14ac:dyDescent="0.25">
      <c r="A23" s="7">
        <v>22</v>
      </c>
      <c r="B23" s="1" t="s">
        <v>57</v>
      </c>
      <c r="C23" s="1">
        <v>14</v>
      </c>
      <c r="D23" s="4" t="s">
        <v>75</v>
      </c>
      <c r="E23" s="1">
        <v>3</v>
      </c>
      <c r="F23" s="1">
        <v>3</v>
      </c>
      <c r="G23" s="4">
        <f t="shared" si="0"/>
        <v>6</v>
      </c>
      <c r="H23" s="1">
        <v>0</v>
      </c>
      <c r="I23" s="1">
        <v>0</v>
      </c>
      <c r="J23" s="4">
        <f t="shared" si="1"/>
        <v>0</v>
      </c>
      <c r="K23" s="1">
        <v>0</v>
      </c>
      <c r="L23" s="1">
        <v>0</v>
      </c>
      <c r="M23" s="4">
        <f t="shared" si="4"/>
        <v>0</v>
      </c>
      <c r="N23" s="4">
        <v>0</v>
      </c>
      <c r="O23" s="4">
        <v>30</v>
      </c>
      <c r="P23" s="4">
        <f t="shared" si="3"/>
        <v>36</v>
      </c>
    </row>
    <row r="24" spans="1:16" x14ac:dyDescent="0.25">
      <c r="A24" s="7">
        <v>23</v>
      </c>
      <c r="B24" s="2" t="s">
        <v>57</v>
      </c>
      <c r="C24" s="2">
        <v>28</v>
      </c>
      <c r="D24" s="4" t="s">
        <v>211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4">
        <v>32</v>
      </c>
      <c r="P24" s="4">
        <f t="shared" si="3"/>
        <v>32</v>
      </c>
    </row>
    <row r="25" spans="1:16" x14ac:dyDescent="0.25">
      <c r="A25" s="7">
        <v>24</v>
      </c>
      <c r="B25" s="1" t="s">
        <v>57</v>
      </c>
      <c r="C25" s="2">
        <v>23</v>
      </c>
      <c r="D25" s="6" t="s">
        <v>131</v>
      </c>
      <c r="E25" s="1">
        <v>0</v>
      </c>
      <c r="F25" s="1">
        <v>0</v>
      </c>
      <c r="G25" s="4">
        <f>F25+E25</f>
        <v>0</v>
      </c>
      <c r="H25" s="1">
        <v>9</v>
      </c>
      <c r="I25" s="1">
        <v>0</v>
      </c>
      <c r="J25" s="4">
        <f>I25+H25</f>
        <v>9</v>
      </c>
      <c r="K25" s="1">
        <v>7</v>
      </c>
      <c r="L25" s="1">
        <v>9</v>
      </c>
      <c r="M25" s="4">
        <f>L25+K25</f>
        <v>16</v>
      </c>
      <c r="N25" s="4">
        <v>0</v>
      </c>
      <c r="O25" s="4">
        <v>0</v>
      </c>
      <c r="P25" s="4">
        <f t="shared" si="3"/>
        <v>25</v>
      </c>
    </row>
    <row r="26" spans="1:16" x14ac:dyDescent="0.25">
      <c r="A26" s="7">
        <v>25</v>
      </c>
      <c r="B26" s="1" t="s">
        <v>57</v>
      </c>
      <c r="C26" s="2">
        <v>25</v>
      </c>
      <c r="D26" s="6" t="s">
        <v>182</v>
      </c>
      <c r="E26" s="2">
        <v>0</v>
      </c>
      <c r="F26" s="2">
        <v>0</v>
      </c>
      <c r="G26" s="6">
        <f>F26+E26</f>
        <v>0</v>
      </c>
      <c r="H26" s="2">
        <v>0</v>
      </c>
      <c r="I26" s="2">
        <v>0</v>
      </c>
      <c r="J26" s="6">
        <f>I26+H26</f>
        <v>0</v>
      </c>
      <c r="K26" s="1">
        <v>8</v>
      </c>
      <c r="L26" s="1">
        <v>11</v>
      </c>
      <c r="M26" s="4">
        <f>L26+K26</f>
        <v>19</v>
      </c>
      <c r="N26" s="4">
        <v>0</v>
      </c>
      <c r="O26" s="4">
        <v>0</v>
      </c>
      <c r="P26" s="4">
        <f t="shared" si="3"/>
        <v>19</v>
      </c>
    </row>
    <row r="27" spans="1:16" x14ac:dyDescent="0.25">
      <c r="A27" s="7">
        <v>26</v>
      </c>
      <c r="B27" s="1" t="s">
        <v>57</v>
      </c>
      <c r="C27" s="1">
        <v>4</v>
      </c>
      <c r="D27" s="4" t="s">
        <v>69</v>
      </c>
      <c r="E27" s="1">
        <v>9</v>
      </c>
      <c r="F27" s="1">
        <v>9</v>
      </c>
      <c r="G27" s="4">
        <f>F27+E27</f>
        <v>18</v>
      </c>
      <c r="H27" s="1">
        <v>0</v>
      </c>
      <c r="I27" s="1">
        <v>0</v>
      </c>
      <c r="J27" s="4">
        <f>I27+H27</f>
        <v>0</v>
      </c>
      <c r="K27" s="1">
        <v>0</v>
      </c>
      <c r="L27" s="1">
        <v>0</v>
      </c>
      <c r="M27" s="4">
        <f>L27+K27</f>
        <v>0</v>
      </c>
      <c r="N27" s="4">
        <v>0</v>
      </c>
      <c r="O27" s="4">
        <v>0</v>
      </c>
      <c r="P27" s="4">
        <f t="shared" si="3"/>
        <v>18</v>
      </c>
    </row>
    <row r="28" spans="1:16" x14ac:dyDescent="0.25">
      <c r="A28" s="7">
        <v>27</v>
      </c>
      <c r="B28" s="1" t="s">
        <v>57</v>
      </c>
      <c r="C28" s="2">
        <v>27</v>
      </c>
      <c r="D28" s="6" t="s">
        <v>180</v>
      </c>
      <c r="E28" s="2">
        <v>0</v>
      </c>
      <c r="F28" s="2">
        <v>0</v>
      </c>
      <c r="G28" s="6">
        <f>F28+E28</f>
        <v>0</v>
      </c>
      <c r="H28" s="2">
        <v>0</v>
      </c>
      <c r="I28" s="2">
        <v>0</v>
      </c>
      <c r="J28" s="6">
        <f>I28+H28</f>
        <v>0</v>
      </c>
      <c r="K28" s="1">
        <v>17</v>
      </c>
      <c r="L28" s="1">
        <v>0</v>
      </c>
      <c r="M28" s="4">
        <f>L28+K28</f>
        <v>17</v>
      </c>
      <c r="N28" s="4">
        <v>0</v>
      </c>
      <c r="O28" s="4">
        <v>0</v>
      </c>
      <c r="P28" s="4">
        <f t="shared" si="3"/>
        <v>17</v>
      </c>
    </row>
    <row r="29" spans="1:16" x14ac:dyDescent="0.25">
      <c r="A29" s="7">
        <v>28</v>
      </c>
      <c r="B29" s="1" t="s">
        <v>57</v>
      </c>
      <c r="C29" s="1">
        <v>19</v>
      </c>
      <c r="D29" s="4" t="s">
        <v>71</v>
      </c>
      <c r="E29" s="1">
        <v>7</v>
      </c>
      <c r="F29" s="1">
        <v>7</v>
      </c>
      <c r="G29" s="4">
        <f>F29+E29</f>
        <v>14</v>
      </c>
      <c r="H29" s="1">
        <v>0</v>
      </c>
      <c r="I29" s="1">
        <v>0</v>
      </c>
      <c r="J29" s="4">
        <f>I29+H29</f>
        <v>0</v>
      </c>
      <c r="K29" s="1">
        <v>0</v>
      </c>
      <c r="L29" s="1">
        <v>0</v>
      </c>
      <c r="M29" s="4">
        <f>L29+K29</f>
        <v>0</v>
      </c>
      <c r="N29" s="4">
        <v>0</v>
      </c>
      <c r="O29" s="4">
        <v>0</v>
      </c>
      <c r="P29" s="4">
        <f t="shared" si="3"/>
        <v>14</v>
      </c>
    </row>
  </sheetData>
  <sortState ref="A2:P29">
    <sortCondition ref="A1"/>
  </sortState>
  <pageMargins left="0.7" right="0.7" top="0.75" bottom="0.75" header="0.3" footer="0.3"/>
  <pageSetup paperSize="9" scale="8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workbookViewId="0"/>
  </sheetViews>
  <sheetFormatPr defaultRowHeight="15" x14ac:dyDescent="0.25"/>
  <cols>
    <col min="1" max="1" width="7.85546875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195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79</v>
      </c>
      <c r="C2" s="1">
        <v>16</v>
      </c>
      <c r="D2" s="4" t="s">
        <v>80</v>
      </c>
      <c r="E2" s="1">
        <v>25</v>
      </c>
      <c r="F2" s="1">
        <v>25</v>
      </c>
      <c r="G2" s="4">
        <f t="shared" ref="G2:G33" si="0">F2+E2</f>
        <v>50</v>
      </c>
      <c r="H2" s="1">
        <v>20</v>
      </c>
      <c r="I2" s="1">
        <v>22</v>
      </c>
      <c r="J2" s="4">
        <f t="shared" ref="J2:J33" si="1">I2+H2</f>
        <v>42</v>
      </c>
      <c r="K2" s="1">
        <v>18</v>
      </c>
      <c r="L2" s="1">
        <v>18</v>
      </c>
      <c r="M2" s="4">
        <f t="shared" ref="M2:M33" si="2">L2+K2</f>
        <v>36</v>
      </c>
      <c r="N2" s="4">
        <v>44</v>
      </c>
      <c r="O2" s="4">
        <v>44</v>
      </c>
      <c r="P2" s="4">
        <f t="shared" ref="P2:P33" si="3">J2+G2+M2+N2+O2</f>
        <v>216</v>
      </c>
    </row>
    <row r="3" spans="1:16" x14ac:dyDescent="0.25">
      <c r="A3" s="7">
        <v>2</v>
      </c>
      <c r="B3" s="1" t="s">
        <v>79</v>
      </c>
      <c r="C3" s="1">
        <v>11</v>
      </c>
      <c r="D3" s="4" t="s">
        <v>96</v>
      </c>
      <c r="E3" s="1">
        <v>5</v>
      </c>
      <c r="F3" s="1">
        <v>5</v>
      </c>
      <c r="G3" s="4">
        <f t="shared" si="0"/>
        <v>10</v>
      </c>
      <c r="H3" s="1">
        <v>16</v>
      </c>
      <c r="I3" s="1">
        <v>25</v>
      </c>
      <c r="J3" s="4">
        <f t="shared" si="1"/>
        <v>41</v>
      </c>
      <c r="K3" s="1">
        <v>22</v>
      </c>
      <c r="L3" s="1">
        <v>25</v>
      </c>
      <c r="M3" s="4">
        <f t="shared" si="2"/>
        <v>47</v>
      </c>
      <c r="N3" s="4">
        <v>40</v>
      </c>
      <c r="O3" s="4">
        <v>50</v>
      </c>
      <c r="P3" s="4">
        <f t="shared" si="3"/>
        <v>188</v>
      </c>
    </row>
    <row r="4" spans="1:16" x14ac:dyDescent="0.25">
      <c r="A4" s="7">
        <v>3</v>
      </c>
      <c r="B4" s="1" t="s">
        <v>79</v>
      </c>
      <c r="C4" s="1">
        <v>15</v>
      </c>
      <c r="D4" s="4" t="s">
        <v>82</v>
      </c>
      <c r="E4" s="1">
        <v>20</v>
      </c>
      <c r="F4" s="1">
        <v>20</v>
      </c>
      <c r="G4" s="4">
        <f t="shared" si="0"/>
        <v>40</v>
      </c>
      <c r="H4" s="1">
        <v>25</v>
      </c>
      <c r="I4" s="1">
        <v>20</v>
      </c>
      <c r="J4" s="4">
        <f t="shared" si="1"/>
        <v>45</v>
      </c>
      <c r="K4" s="1">
        <v>20</v>
      </c>
      <c r="L4" s="1">
        <v>20</v>
      </c>
      <c r="M4" s="4">
        <f t="shared" si="2"/>
        <v>40</v>
      </c>
      <c r="N4" s="4">
        <v>50</v>
      </c>
      <c r="O4" s="4">
        <v>0</v>
      </c>
      <c r="P4" s="4">
        <f t="shared" si="3"/>
        <v>175</v>
      </c>
    </row>
    <row r="5" spans="1:16" x14ac:dyDescent="0.25">
      <c r="A5" s="7">
        <v>4</v>
      </c>
      <c r="B5" s="1" t="s">
        <v>79</v>
      </c>
      <c r="C5" s="1">
        <v>8</v>
      </c>
      <c r="D5" s="4" t="s">
        <v>89</v>
      </c>
      <c r="E5" s="1">
        <v>12</v>
      </c>
      <c r="F5" s="1">
        <v>12</v>
      </c>
      <c r="G5" s="4">
        <f t="shared" si="0"/>
        <v>24</v>
      </c>
      <c r="H5" s="1">
        <v>11</v>
      </c>
      <c r="I5" s="1">
        <v>12</v>
      </c>
      <c r="J5" s="4">
        <f t="shared" si="1"/>
        <v>23</v>
      </c>
      <c r="K5" s="1">
        <v>16</v>
      </c>
      <c r="L5" s="1">
        <v>14</v>
      </c>
      <c r="M5" s="4">
        <f t="shared" si="2"/>
        <v>30</v>
      </c>
      <c r="N5" s="4">
        <v>32</v>
      </c>
      <c r="O5" s="4">
        <v>34</v>
      </c>
      <c r="P5" s="4">
        <f t="shared" si="3"/>
        <v>143</v>
      </c>
    </row>
    <row r="6" spans="1:16" x14ac:dyDescent="0.25">
      <c r="A6" s="7">
        <v>5</v>
      </c>
      <c r="B6" s="1" t="s">
        <v>79</v>
      </c>
      <c r="C6" s="1">
        <v>18</v>
      </c>
      <c r="D6" s="4" t="s">
        <v>90</v>
      </c>
      <c r="E6" s="1">
        <v>11</v>
      </c>
      <c r="F6" s="1">
        <v>11</v>
      </c>
      <c r="G6" s="4">
        <f t="shared" si="0"/>
        <v>22</v>
      </c>
      <c r="H6" s="1">
        <v>9</v>
      </c>
      <c r="I6" s="1">
        <v>7</v>
      </c>
      <c r="J6" s="4">
        <f t="shared" si="1"/>
        <v>16</v>
      </c>
      <c r="K6" s="1">
        <v>14</v>
      </c>
      <c r="L6" s="1">
        <v>0</v>
      </c>
      <c r="M6" s="4">
        <f t="shared" si="2"/>
        <v>14</v>
      </c>
      <c r="N6" s="4">
        <v>30</v>
      </c>
      <c r="O6" s="4">
        <v>40</v>
      </c>
      <c r="P6" s="4">
        <f t="shared" si="3"/>
        <v>122</v>
      </c>
    </row>
    <row r="7" spans="1:16" x14ac:dyDescent="0.25">
      <c r="A7" s="7">
        <v>6</v>
      </c>
      <c r="B7" s="1" t="s">
        <v>79</v>
      </c>
      <c r="C7" s="1">
        <v>9</v>
      </c>
      <c r="D7" s="4" t="s">
        <v>84</v>
      </c>
      <c r="E7" s="1">
        <v>17</v>
      </c>
      <c r="F7" s="1">
        <v>17</v>
      </c>
      <c r="G7" s="4">
        <f t="shared" si="0"/>
        <v>34</v>
      </c>
      <c r="H7" s="1">
        <v>12</v>
      </c>
      <c r="I7" s="1">
        <v>14</v>
      </c>
      <c r="J7" s="4">
        <f t="shared" si="1"/>
        <v>26</v>
      </c>
      <c r="K7" s="1">
        <v>17</v>
      </c>
      <c r="L7" s="1">
        <v>16</v>
      </c>
      <c r="M7" s="4">
        <f t="shared" si="2"/>
        <v>33</v>
      </c>
      <c r="N7" s="4">
        <v>0</v>
      </c>
      <c r="O7" s="4">
        <v>0</v>
      </c>
      <c r="P7" s="4">
        <f t="shared" si="3"/>
        <v>93</v>
      </c>
    </row>
    <row r="8" spans="1:16" x14ac:dyDescent="0.25">
      <c r="A8" s="7">
        <v>7</v>
      </c>
      <c r="B8" s="1" t="s">
        <v>79</v>
      </c>
      <c r="C8" s="1">
        <v>14</v>
      </c>
      <c r="D8" s="4" t="s">
        <v>88</v>
      </c>
      <c r="E8" s="1">
        <v>13</v>
      </c>
      <c r="F8" s="1">
        <v>13</v>
      </c>
      <c r="G8" s="4">
        <f t="shared" si="0"/>
        <v>26</v>
      </c>
      <c r="H8" s="1">
        <v>15</v>
      </c>
      <c r="I8" s="1">
        <v>0</v>
      </c>
      <c r="J8" s="4">
        <f t="shared" si="1"/>
        <v>15</v>
      </c>
      <c r="K8" s="1">
        <v>0</v>
      </c>
      <c r="L8" s="1">
        <v>0</v>
      </c>
      <c r="M8" s="4">
        <f t="shared" si="2"/>
        <v>0</v>
      </c>
      <c r="N8" s="4">
        <v>0</v>
      </c>
      <c r="O8" s="4">
        <v>32</v>
      </c>
      <c r="P8" s="4">
        <f t="shared" si="3"/>
        <v>73</v>
      </c>
    </row>
    <row r="9" spans="1:16" x14ac:dyDescent="0.25">
      <c r="A9" s="7">
        <v>8</v>
      </c>
      <c r="B9" s="1" t="s">
        <v>79</v>
      </c>
      <c r="C9" s="2">
        <v>21</v>
      </c>
      <c r="D9" s="6" t="s">
        <v>136</v>
      </c>
      <c r="E9" s="1">
        <v>0</v>
      </c>
      <c r="F9" s="1">
        <v>0</v>
      </c>
      <c r="G9" s="4">
        <f t="shared" si="0"/>
        <v>0</v>
      </c>
      <c r="H9" s="1">
        <v>18</v>
      </c>
      <c r="I9" s="1">
        <v>18</v>
      </c>
      <c r="J9" s="4">
        <f t="shared" si="1"/>
        <v>36</v>
      </c>
      <c r="K9" s="1">
        <v>0</v>
      </c>
      <c r="L9" s="1">
        <v>0</v>
      </c>
      <c r="M9" s="4">
        <f t="shared" si="2"/>
        <v>0</v>
      </c>
      <c r="N9" s="4">
        <v>36</v>
      </c>
      <c r="O9" s="4">
        <v>0</v>
      </c>
      <c r="P9" s="4">
        <f t="shared" si="3"/>
        <v>72</v>
      </c>
    </row>
    <row r="10" spans="1:16" x14ac:dyDescent="0.25">
      <c r="A10" s="7">
        <v>9</v>
      </c>
      <c r="B10" s="1" t="s">
        <v>79</v>
      </c>
      <c r="C10" s="2">
        <v>20</v>
      </c>
      <c r="D10" s="6" t="s">
        <v>138</v>
      </c>
      <c r="E10" s="1">
        <v>0</v>
      </c>
      <c r="F10" s="1">
        <v>0</v>
      </c>
      <c r="G10" s="4">
        <f t="shared" si="0"/>
        <v>0</v>
      </c>
      <c r="H10" s="1">
        <v>14</v>
      </c>
      <c r="I10" s="1">
        <v>16</v>
      </c>
      <c r="J10" s="4">
        <f t="shared" si="1"/>
        <v>30</v>
      </c>
      <c r="K10" s="1">
        <v>0</v>
      </c>
      <c r="L10" s="1">
        <v>0</v>
      </c>
      <c r="M10" s="4">
        <f t="shared" si="2"/>
        <v>0</v>
      </c>
      <c r="N10" s="4">
        <v>0</v>
      </c>
      <c r="O10" s="4">
        <v>36</v>
      </c>
      <c r="P10" s="4">
        <f t="shared" si="3"/>
        <v>66</v>
      </c>
    </row>
    <row r="11" spans="1:16" x14ac:dyDescent="0.25">
      <c r="A11" s="7">
        <v>10</v>
      </c>
      <c r="B11" s="1" t="s">
        <v>79</v>
      </c>
      <c r="C11" s="1">
        <v>28</v>
      </c>
      <c r="D11" s="4" t="s">
        <v>184</v>
      </c>
      <c r="E11" s="2">
        <v>0</v>
      </c>
      <c r="F11" s="2">
        <v>0</v>
      </c>
      <c r="G11" s="4">
        <f t="shared" si="0"/>
        <v>0</v>
      </c>
      <c r="H11" s="2">
        <v>0</v>
      </c>
      <c r="I11" s="2">
        <v>0</v>
      </c>
      <c r="J11" s="4">
        <f t="shared" si="1"/>
        <v>0</v>
      </c>
      <c r="K11" s="1">
        <v>25</v>
      </c>
      <c r="L11" s="1">
        <v>22</v>
      </c>
      <c r="M11" s="4">
        <f t="shared" si="2"/>
        <v>47</v>
      </c>
      <c r="N11" s="4">
        <v>0</v>
      </c>
      <c r="O11" s="4">
        <v>0</v>
      </c>
      <c r="P11" s="4">
        <f t="shared" si="3"/>
        <v>47</v>
      </c>
    </row>
    <row r="12" spans="1:16" x14ac:dyDescent="0.25">
      <c r="A12" s="7">
        <v>11</v>
      </c>
      <c r="B12" s="1" t="s">
        <v>79</v>
      </c>
      <c r="C12" s="1">
        <v>5</v>
      </c>
      <c r="D12" s="4" t="s">
        <v>83</v>
      </c>
      <c r="E12" s="1">
        <v>18</v>
      </c>
      <c r="F12" s="1">
        <v>18</v>
      </c>
      <c r="G12" s="4">
        <f t="shared" si="0"/>
        <v>36</v>
      </c>
      <c r="H12" s="1">
        <v>0</v>
      </c>
      <c r="I12" s="1">
        <v>11</v>
      </c>
      <c r="J12" s="4">
        <f t="shared" si="1"/>
        <v>11</v>
      </c>
      <c r="K12" s="1">
        <v>0</v>
      </c>
      <c r="L12" s="1">
        <v>0</v>
      </c>
      <c r="M12" s="4">
        <f t="shared" si="2"/>
        <v>0</v>
      </c>
      <c r="N12" s="4">
        <v>0</v>
      </c>
      <c r="O12" s="4">
        <v>0</v>
      </c>
      <c r="P12" s="4">
        <f t="shared" si="3"/>
        <v>47</v>
      </c>
    </row>
    <row r="13" spans="1:16" x14ac:dyDescent="0.25">
      <c r="A13" s="7">
        <v>12</v>
      </c>
      <c r="B13" s="1" t="s">
        <v>79</v>
      </c>
      <c r="C13" s="1">
        <v>2</v>
      </c>
      <c r="D13" s="4" t="s">
        <v>81</v>
      </c>
      <c r="E13" s="1">
        <v>22</v>
      </c>
      <c r="F13" s="1">
        <v>22</v>
      </c>
      <c r="G13" s="4">
        <f t="shared" si="0"/>
        <v>44</v>
      </c>
      <c r="H13" s="1">
        <v>0</v>
      </c>
      <c r="I13" s="1">
        <v>0</v>
      </c>
      <c r="J13" s="4">
        <f t="shared" si="1"/>
        <v>0</v>
      </c>
      <c r="K13" s="1">
        <v>0</v>
      </c>
      <c r="L13" s="1">
        <v>0</v>
      </c>
      <c r="M13" s="4">
        <f t="shared" si="2"/>
        <v>0</v>
      </c>
      <c r="N13" s="4">
        <v>0</v>
      </c>
      <c r="O13" s="4">
        <v>0</v>
      </c>
      <c r="P13" s="4">
        <f t="shared" si="3"/>
        <v>44</v>
      </c>
    </row>
    <row r="14" spans="1:16" x14ac:dyDescent="0.25">
      <c r="A14" s="7">
        <v>13</v>
      </c>
      <c r="B14" s="1" t="s">
        <v>79</v>
      </c>
      <c r="C14" s="1">
        <v>7</v>
      </c>
      <c r="D14" s="4" t="s">
        <v>86</v>
      </c>
      <c r="E14" s="1">
        <v>15</v>
      </c>
      <c r="F14" s="1">
        <v>15</v>
      </c>
      <c r="G14" s="4">
        <f t="shared" si="0"/>
        <v>30</v>
      </c>
      <c r="H14" s="1">
        <v>5</v>
      </c>
      <c r="I14" s="1">
        <v>8</v>
      </c>
      <c r="J14" s="4">
        <f t="shared" si="1"/>
        <v>13</v>
      </c>
      <c r="K14" s="1">
        <v>0</v>
      </c>
      <c r="L14" s="1">
        <v>0</v>
      </c>
      <c r="M14" s="4">
        <f t="shared" si="2"/>
        <v>0</v>
      </c>
      <c r="N14" s="4">
        <v>0</v>
      </c>
      <c r="O14" s="4">
        <v>0</v>
      </c>
      <c r="P14" s="4">
        <f t="shared" si="3"/>
        <v>43</v>
      </c>
    </row>
    <row r="15" spans="1:16" x14ac:dyDescent="0.25">
      <c r="A15" s="7">
        <v>14</v>
      </c>
      <c r="B15" s="1" t="s">
        <v>79</v>
      </c>
      <c r="C15" s="2">
        <v>30</v>
      </c>
      <c r="D15" s="6" t="s">
        <v>237</v>
      </c>
      <c r="E15" s="1">
        <v>0</v>
      </c>
      <c r="F15" s="1">
        <v>0</v>
      </c>
      <c r="G15" s="4">
        <f t="shared" si="0"/>
        <v>0</v>
      </c>
      <c r="H15" s="1">
        <v>10</v>
      </c>
      <c r="I15" s="1">
        <v>0</v>
      </c>
      <c r="J15" s="4">
        <f t="shared" si="1"/>
        <v>10</v>
      </c>
      <c r="K15" s="1">
        <v>0</v>
      </c>
      <c r="L15" s="1">
        <v>0</v>
      </c>
      <c r="M15" s="4">
        <f t="shared" si="2"/>
        <v>0</v>
      </c>
      <c r="N15" s="4">
        <v>0</v>
      </c>
      <c r="O15" s="4">
        <v>30</v>
      </c>
      <c r="P15" s="4">
        <f t="shared" si="3"/>
        <v>40</v>
      </c>
    </row>
    <row r="16" spans="1:16" x14ac:dyDescent="0.25">
      <c r="A16" s="7">
        <v>15</v>
      </c>
      <c r="B16" s="1" t="s">
        <v>79</v>
      </c>
      <c r="C16" s="1">
        <v>12</v>
      </c>
      <c r="D16" s="4" t="s">
        <v>94</v>
      </c>
      <c r="E16" s="1">
        <v>7</v>
      </c>
      <c r="F16" s="1">
        <v>7</v>
      </c>
      <c r="G16" s="4">
        <f t="shared" si="0"/>
        <v>14</v>
      </c>
      <c r="H16" s="1">
        <v>13</v>
      </c>
      <c r="I16" s="1">
        <v>13</v>
      </c>
      <c r="J16" s="4">
        <f t="shared" si="1"/>
        <v>26</v>
      </c>
      <c r="K16" s="1">
        <v>0</v>
      </c>
      <c r="L16" s="1">
        <v>0</v>
      </c>
      <c r="M16" s="4">
        <f t="shared" si="2"/>
        <v>0</v>
      </c>
      <c r="N16" s="4">
        <v>0</v>
      </c>
      <c r="O16" s="4">
        <v>0</v>
      </c>
      <c r="P16" s="4">
        <f t="shared" si="3"/>
        <v>40</v>
      </c>
    </row>
    <row r="17" spans="1:16" x14ac:dyDescent="0.25">
      <c r="A17" s="7">
        <v>16</v>
      </c>
      <c r="B17" s="1" t="s">
        <v>79</v>
      </c>
      <c r="C17" s="2">
        <v>25</v>
      </c>
      <c r="D17" s="6" t="s">
        <v>135</v>
      </c>
      <c r="E17" s="1">
        <v>0</v>
      </c>
      <c r="F17" s="1">
        <v>0</v>
      </c>
      <c r="G17" s="4">
        <f t="shared" si="0"/>
        <v>0</v>
      </c>
      <c r="H17" s="1">
        <v>22</v>
      </c>
      <c r="I17" s="1">
        <v>15</v>
      </c>
      <c r="J17" s="4">
        <f t="shared" si="1"/>
        <v>37</v>
      </c>
      <c r="K17" s="1">
        <v>0</v>
      </c>
      <c r="L17" s="1">
        <v>0</v>
      </c>
      <c r="M17" s="4">
        <f t="shared" si="2"/>
        <v>0</v>
      </c>
      <c r="N17" s="4">
        <v>0</v>
      </c>
      <c r="O17" s="4">
        <v>0</v>
      </c>
      <c r="P17" s="4">
        <f t="shared" si="3"/>
        <v>37</v>
      </c>
    </row>
    <row r="18" spans="1:16" x14ac:dyDescent="0.25">
      <c r="A18" s="7">
        <v>17</v>
      </c>
      <c r="B18" s="1" t="s">
        <v>79</v>
      </c>
      <c r="C18" s="1">
        <v>13</v>
      </c>
      <c r="D18" s="4" t="s">
        <v>97</v>
      </c>
      <c r="E18" s="1">
        <v>4</v>
      </c>
      <c r="F18" s="1">
        <v>4</v>
      </c>
      <c r="G18" s="4">
        <f t="shared" si="0"/>
        <v>8</v>
      </c>
      <c r="H18" s="1">
        <v>0</v>
      </c>
      <c r="I18" s="1">
        <v>0</v>
      </c>
      <c r="J18" s="4">
        <f t="shared" si="1"/>
        <v>0</v>
      </c>
      <c r="K18" s="1">
        <v>13</v>
      </c>
      <c r="L18" s="1">
        <v>15</v>
      </c>
      <c r="M18" s="4">
        <f t="shared" si="2"/>
        <v>28</v>
      </c>
      <c r="N18" s="4">
        <v>0</v>
      </c>
      <c r="O18" s="4">
        <v>0</v>
      </c>
      <c r="P18" s="4">
        <f t="shared" si="3"/>
        <v>36</v>
      </c>
    </row>
    <row r="19" spans="1:16" x14ac:dyDescent="0.25">
      <c r="A19" s="7">
        <v>18</v>
      </c>
      <c r="B19" s="1" t="s">
        <v>79</v>
      </c>
      <c r="C19" s="2">
        <v>24</v>
      </c>
      <c r="D19" s="6" t="s">
        <v>137</v>
      </c>
      <c r="E19" s="1">
        <v>0</v>
      </c>
      <c r="F19" s="1">
        <v>0</v>
      </c>
      <c r="G19" s="4">
        <f t="shared" si="0"/>
        <v>0</v>
      </c>
      <c r="H19" s="1">
        <v>17</v>
      </c>
      <c r="I19" s="1">
        <v>17</v>
      </c>
      <c r="J19" s="4">
        <f t="shared" si="1"/>
        <v>34</v>
      </c>
      <c r="K19" s="1">
        <v>0</v>
      </c>
      <c r="L19" s="1">
        <v>0</v>
      </c>
      <c r="M19" s="4">
        <f t="shared" si="2"/>
        <v>0</v>
      </c>
      <c r="N19" s="4">
        <v>0</v>
      </c>
      <c r="O19" s="4">
        <v>0</v>
      </c>
      <c r="P19" s="4">
        <f t="shared" si="3"/>
        <v>34</v>
      </c>
    </row>
    <row r="20" spans="1:16" x14ac:dyDescent="0.25">
      <c r="A20" s="7">
        <v>19</v>
      </c>
      <c r="B20" s="1" t="s">
        <v>79</v>
      </c>
      <c r="C20" s="1">
        <v>26</v>
      </c>
      <c r="D20" s="4" t="s">
        <v>186</v>
      </c>
      <c r="E20" s="2">
        <v>0</v>
      </c>
      <c r="F20" s="2">
        <v>0</v>
      </c>
      <c r="G20" s="4">
        <f t="shared" si="0"/>
        <v>0</v>
      </c>
      <c r="H20" s="2">
        <v>0</v>
      </c>
      <c r="I20" s="2">
        <v>0</v>
      </c>
      <c r="J20" s="4">
        <f t="shared" si="1"/>
        <v>0</v>
      </c>
      <c r="K20" s="1">
        <v>15</v>
      </c>
      <c r="L20" s="1">
        <v>17</v>
      </c>
      <c r="M20" s="4">
        <f t="shared" si="2"/>
        <v>32</v>
      </c>
      <c r="N20" s="4">
        <v>0</v>
      </c>
      <c r="O20" s="4">
        <v>0</v>
      </c>
      <c r="P20" s="4">
        <f t="shared" si="3"/>
        <v>32</v>
      </c>
    </row>
    <row r="21" spans="1:16" x14ac:dyDescent="0.25">
      <c r="A21" s="7">
        <v>20</v>
      </c>
      <c r="B21" s="1" t="s">
        <v>79</v>
      </c>
      <c r="C21" s="1">
        <v>17</v>
      </c>
      <c r="D21" s="4" t="s">
        <v>85</v>
      </c>
      <c r="E21" s="1">
        <v>16</v>
      </c>
      <c r="F21" s="1">
        <v>16</v>
      </c>
      <c r="G21" s="4">
        <f t="shared" si="0"/>
        <v>32</v>
      </c>
      <c r="H21" s="1">
        <v>0</v>
      </c>
      <c r="I21" s="1">
        <v>0</v>
      </c>
      <c r="J21" s="4">
        <f t="shared" si="1"/>
        <v>0</v>
      </c>
      <c r="K21" s="1">
        <v>0</v>
      </c>
      <c r="L21" s="1">
        <v>0</v>
      </c>
      <c r="M21" s="4">
        <f t="shared" si="2"/>
        <v>0</v>
      </c>
      <c r="N21" s="4">
        <v>0</v>
      </c>
      <c r="O21" s="4">
        <v>0</v>
      </c>
      <c r="P21" s="4">
        <f t="shared" si="3"/>
        <v>32</v>
      </c>
    </row>
    <row r="22" spans="1:16" x14ac:dyDescent="0.25">
      <c r="A22" s="7">
        <v>21</v>
      </c>
      <c r="B22" s="1" t="s">
        <v>79</v>
      </c>
      <c r="C22" s="1">
        <v>29</v>
      </c>
      <c r="D22" s="4" t="s">
        <v>159</v>
      </c>
      <c r="E22" s="2">
        <v>0</v>
      </c>
      <c r="F22" s="2">
        <v>0</v>
      </c>
      <c r="G22" s="4">
        <f t="shared" si="0"/>
        <v>0</v>
      </c>
      <c r="H22" s="2">
        <v>0</v>
      </c>
      <c r="I22" s="2">
        <v>0</v>
      </c>
      <c r="J22" s="4">
        <f t="shared" si="1"/>
        <v>0</v>
      </c>
      <c r="K22" s="1">
        <v>0</v>
      </c>
      <c r="L22" s="1">
        <v>0</v>
      </c>
      <c r="M22" s="4">
        <f t="shared" si="2"/>
        <v>0</v>
      </c>
      <c r="N22" s="4">
        <v>28</v>
      </c>
      <c r="O22" s="4">
        <v>0</v>
      </c>
      <c r="P22" s="4">
        <f t="shared" si="3"/>
        <v>28</v>
      </c>
    </row>
    <row r="23" spans="1:16" x14ac:dyDescent="0.25">
      <c r="A23" s="7">
        <v>22</v>
      </c>
      <c r="B23" s="1" t="s">
        <v>79</v>
      </c>
      <c r="C23" s="1">
        <v>10</v>
      </c>
      <c r="D23" s="4" t="s">
        <v>87</v>
      </c>
      <c r="E23" s="1">
        <v>14</v>
      </c>
      <c r="F23" s="1">
        <v>14</v>
      </c>
      <c r="G23" s="4">
        <f t="shared" si="0"/>
        <v>28</v>
      </c>
      <c r="H23" s="1">
        <v>0</v>
      </c>
      <c r="I23" s="1">
        <v>0</v>
      </c>
      <c r="J23" s="4">
        <f t="shared" si="1"/>
        <v>0</v>
      </c>
      <c r="K23" s="1">
        <v>0</v>
      </c>
      <c r="L23" s="1">
        <v>0</v>
      </c>
      <c r="M23" s="4">
        <f t="shared" si="2"/>
        <v>0</v>
      </c>
      <c r="N23" s="4">
        <v>0</v>
      </c>
      <c r="O23" s="4">
        <v>0</v>
      </c>
      <c r="P23" s="4">
        <f t="shared" si="3"/>
        <v>28</v>
      </c>
    </row>
    <row r="24" spans="1:16" x14ac:dyDescent="0.25">
      <c r="A24" s="7">
        <v>23</v>
      </c>
      <c r="B24" s="1" t="s">
        <v>79</v>
      </c>
      <c r="C24" s="1">
        <v>3</v>
      </c>
      <c r="D24" s="4" t="s">
        <v>95</v>
      </c>
      <c r="E24" s="1">
        <v>6</v>
      </c>
      <c r="F24" s="1">
        <v>6</v>
      </c>
      <c r="G24" s="4">
        <f t="shared" si="0"/>
        <v>12</v>
      </c>
      <c r="H24" s="1">
        <v>7</v>
      </c>
      <c r="I24" s="1">
        <v>6</v>
      </c>
      <c r="J24" s="4">
        <f t="shared" si="1"/>
        <v>13</v>
      </c>
      <c r="K24" s="1">
        <v>0</v>
      </c>
      <c r="L24" s="1">
        <v>0</v>
      </c>
      <c r="M24" s="4">
        <f t="shared" si="2"/>
        <v>0</v>
      </c>
      <c r="N24" s="4">
        <v>0</v>
      </c>
      <c r="O24" s="4">
        <v>0</v>
      </c>
      <c r="P24" s="4">
        <f t="shared" si="3"/>
        <v>25</v>
      </c>
    </row>
    <row r="25" spans="1:16" x14ac:dyDescent="0.25">
      <c r="A25" s="7">
        <v>24</v>
      </c>
      <c r="B25" s="1" t="s">
        <v>79</v>
      </c>
      <c r="C25" s="1">
        <v>6</v>
      </c>
      <c r="D25" s="4" t="s">
        <v>91</v>
      </c>
      <c r="E25" s="1">
        <v>10</v>
      </c>
      <c r="F25" s="1">
        <v>10</v>
      </c>
      <c r="G25" s="4">
        <f t="shared" si="0"/>
        <v>20</v>
      </c>
      <c r="H25" s="1">
        <v>0</v>
      </c>
      <c r="I25" s="1">
        <v>0</v>
      </c>
      <c r="J25" s="4">
        <f t="shared" si="1"/>
        <v>0</v>
      </c>
      <c r="K25" s="1">
        <v>0</v>
      </c>
      <c r="L25" s="1">
        <v>0</v>
      </c>
      <c r="M25" s="4">
        <f t="shared" si="2"/>
        <v>0</v>
      </c>
      <c r="N25" s="4">
        <v>0</v>
      </c>
      <c r="O25" s="4">
        <v>0</v>
      </c>
      <c r="P25" s="4">
        <f t="shared" si="3"/>
        <v>20</v>
      </c>
    </row>
    <row r="26" spans="1:16" x14ac:dyDescent="0.25">
      <c r="A26" s="7">
        <v>25</v>
      </c>
      <c r="B26" s="1" t="s">
        <v>79</v>
      </c>
      <c r="C26" s="1">
        <v>1</v>
      </c>
      <c r="D26" s="4" t="s">
        <v>92</v>
      </c>
      <c r="E26" s="1">
        <v>9</v>
      </c>
      <c r="F26" s="1">
        <v>9</v>
      </c>
      <c r="G26" s="4">
        <f t="shared" si="0"/>
        <v>18</v>
      </c>
      <c r="H26" s="1">
        <v>0</v>
      </c>
      <c r="I26" s="1">
        <v>0</v>
      </c>
      <c r="J26" s="4">
        <f t="shared" si="1"/>
        <v>0</v>
      </c>
      <c r="K26" s="1">
        <v>0</v>
      </c>
      <c r="L26" s="1">
        <v>0</v>
      </c>
      <c r="M26" s="4">
        <f t="shared" si="2"/>
        <v>0</v>
      </c>
      <c r="N26" s="4">
        <v>0</v>
      </c>
      <c r="O26" s="4">
        <v>0</v>
      </c>
      <c r="P26" s="4">
        <f t="shared" si="3"/>
        <v>18</v>
      </c>
    </row>
    <row r="27" spans="1:16" x14ac:dyDescent="0.25">
      <c r="A27" s="7">
        <v>26</v>
      </c>
      <c r="B27" s="1" t="s">
        <v>79</v>
      </c>
      <c r="C27" s="2">
        <v>19</v>
      </c>
      <c r="D27" s="6" t="s">
        <v>140</v>
      </c>
      <c r="E27" s="1">
        <v>0</v>
      </c>
      <c r="F27" s="1">
        <v>0</v>
      </c>
      <c r="G27" s="4">
        <f t="shared" si="0"/>
        <v>0</v>
      </c>
      <c r="H27" s="1">
        <v>8</v>
      </c>
      <c r="I27" s="1">
        <v>9</v>
      </c>
      <c r="J27" s="4">
        <f t="shared" si="1"/>
        <v>17</v>
      </c>
      <c r="K27" s="1">
        <v>0</v>
      </c>
      <c r="L27" s="1">
        <v>0</v>
      </c>
      <c r="M27" s="4">
        <f t="shared" si="2"/>
        <v>0</v>
      </c>
      <c r="N27" s="4">
        <v>0</v>
      </c>
      <c r="O27" s="4">
        <v>0</v>
      </c>
      <c r="P27" s="4">
        <f t="shared" si="3"/>
        <v>17</v>
      </c>
    </row>
    <row r="28" spans="1:16" x14ac:dyDescent="0.25">
      <c r="A28" s="7">
        <v>27</v>
      </c>
      <c r="B28" s="1" t="s">
        <v>79</v>
      </c>
      <c r="C28" s="2">
        <v>22</v>
      </c>
      <c r="D28" s="6" t="s">
        <v>141</v>
      </c>
      <c r="E28" s="1">
        <v>0</v>
      </c>
      <c r="F28" s="1">
        <v>0</v>
      </c>
      <c r="G28" s="4">
        <f t="shared" si="0"/>
        <v>0</v>
      </c>
      <c r="H28" s="2">
        <v>6</v>
      </c>
      <c r="I28" s="1">
        <v>10</v>
      </c>
      <c r="J28" s="6">
        <f t="shared" si="1"/>
        <v>16</v>
      </c>
      <c r="K28" s="1">
        <v>0</v>
      </c>
      <c r="L28" s="1">
        <v>0</v>
      </c>
      <c r="M28" s="4">
        <f t="shared" si="2"/>
        <v>0</v>
      </c>
      <c r="N28" s="4">
        <v>0</v>
      </c>
      <c r="O28" s="4">
        <v>0</v>
      </c>
      <c r="P28" s="4">
        <f t="shared" si="3"/>
        <v>16</v>
      </c>
    </row>
    <row r="29" spans="1:16" x14ac:dyDescent="0.25">
      <c r="A29" s="7">
        <v>28</v>
      </c>
      <c r="B29" s="1" t="s">
        <v>79</v>
      </c>
      <c r="C29" s="1">
        <v>4</v>
      </c>
      <c r="D29" s="4" t="s">
        <v>93</v>
      </c>
      <c r="E29" s="1">
        <v>8</v>
      </c>
      <c r="F29" s="1">
        <v>8</v>
      </c>
      <c r="G29" s="4">
        <f t="shared" si="0"/>
        <v>16</v>
      </c>
      <c r="H29" s="1">
        <v>0</v>
      </c>
      <c r="I29" s="1">
        <v>0</v>
      </c>
      <c r="J29" s="4">
        <f t="shared" si="1"/>
        <v>0</v>
      </c>
      <c r="K29" s="1">
        <v>0</v>
      </c>
      <c r="L29" s="1">
        <v>0</v>
      </c>
      <c r="M29" s="4">
        <f t="shared" si="2"/>
        <v>0</v>
      </c>
      <c r="N29" s="4">
        <v>0</v>
      </c>
      <c r="O29" s="4">
        <v>0</v>
      </c>
      <c r="P29" s="4">
        <f t="shared" si="3"/>
        <v>16</v>
      </c>
    </row>
    <row r="30" spans="1:16" x14ac:dyDescent="0.25">
      <c r="A30" s="7">
        <v>29</v>
      </c>
      <c r="B30" s="1" t="s">
        <v>79</v>
      </c>
      <c r="C30" s="1">
        <v>27</v>
      </c>
      <c r="D30" s="4" t="s">
        <v>185</v>
      </c>
      <c r="E30" s="2">
        <v>0</v>
      </c>
      <c r="F30" s="2">
        <v>0</v>
      </c>
      <c r="G30" s="4">
        <f t="shared" si="0"/>
        <v>0</v>
      </c>
      <c r="H30" s="2">
        <v>0</v>
      </c>
      <c r="I30" s="2">
        <v>0</v>
      </c>
      <c r="J30" s="4">
        <f t="shared" si="1"/>
        <v>0</v>
      </c>
      <c r="K30" s="1">
        <v>12</v>
      </c>
      <c r="L30" s="1">
        <v>0</v>
      </c>
      <c r="M30" s="4">
        <f t="shared" si="2"/>
        <v>12</v>
      </c>
      <c r="N30" s="4">
        <v>0</v>
      </c>
      <c r="O30" s="4">
        <v>0</v>
      </c>
      <c r="P30" s="4">
        <f t="shared" si="3"/>
        <v>12</v>
      </c>
    </row>
    <row r="31" spans="1:16" x14ac:dyDescent="0.25">
      <c r="A31" s="7">
        <v>30</v>
      </c>
      <c r="B31" s="1" t="s">
        <v>79</v>
      </c>
      <c r="C31" s="2">
        <v>23</v>
      </c>
      <c r="D31" s="6" t="s">
        <v>139</v>
      </c>
      <c r="E31" s="1">
        <v>0</v>
      </c>
      <c r="F31" s="1">
        <v>0</v>
      </c>
      <c r="G31" s="4">
        <f t="shared" si="0"/>
        <v>0</v>
      </c>
      <c r="H31" s="1">
        <v>10</v>
      </c>
      <c r="I31" s="1">
        <v>0</v>
      </c>
      <c r="J31" s="4">
        <f t="shared" si="1"/>
        <v>10</v>
      </c>
      <c r="K31" s="1">
        <v>0</v>
      </c>
      <c r="L31" s="1">
        <v>0</v>
      </c>
      <c r="M31" s="4">
        <f t="shared" si="2"/>
        <v>0</v>
      </c>
      <c r="N31" s="4">
        <v>0</v>
      </c>
      <c r="O31" s="4">
        <v>0</v>
      </c>
      <c r="P31" s="4">
        <f t="shared" si="3"/>
        <v>10</v>
      </c>
    </row>
    <row r="32" spans="1:16" x14ac:dyDescent="0.25">
      <c r="A32" s="7">
        <v>31</v>
      </c>
      <c r="B32" s="1" t="s">
        <v>79</v>
      </c>
      <c r="C32" s="2">
        <v>31</v>
      </c>
      <c r="D32" s="6" t="s">
        <v>238</v>
      </c>
      <c r="E32" s="1">
        <v>0</v>
      </c>
      <c r="F32" s="1">
        <v>0</v>
      </c>
      <c r="G32" s="4">
        <f t="shared" si="0"/>
        <v>0</v>
      </c>
      <c r="H32" s="1">
        <v>0</v>
      </c>
      <c r="I32" s="1">
        <v>0</v>
      </c>
      <c r="J32" s="4">
        <f t="shared" si="1"/>
        <v>0</v>
      </c>
      <c r="K32" s="1">
        <v>0</v>
      </c>
      <c r="L32" s="1">
        <v>0</v>
      </c>
      <c r="M32" s="4">
        <f t="shared" si="2"/>
        <v>0</v>
      </c>
      <c r="N32" s="4">
        <v>0</v>
      </c>
      <c r="O32" s="4">
        <v>0</v>
      </c>
      <c r="P32" s="4">
        <f t="shared" si="3"/>
        <v>0</v>
      </c>
    </row>
    <row r="33" spans="1:16" x14ac:dyDescent="0.25">
      <c r="A33" s="7">
        <v>32</v>
      </c>
      <c r="B33" s="1" t="s">
        <v>79</v>
      </c>
      <c r="C33" s="2">
        <v>32</v>
      </c>
      <c r="D33" s="6" t="s">
        <v>239</v>
      </c>
      <c r="E33" s="1">
        <v>0</v>
      </c>
      <c r="F33" s="1">
        <v>0</v>
      </c>
      <c r="G33" s="4">
        <f t="shared" si="0"/>
        <v>0</v>
      </c>
      <c r="H33" s="1">
        <v>0</v>
      </c>
      <c r="I33" s="1">
        <v>0</v>
      </c>
      <c r="J33" s="4">
        <f t="shared" si="1"/>
        <v>0</v>
      </c>
      <c r="K33" s="1">
        <v>0</v>
      </c>
      <c r="L33" s="1">
        <v>0</v>
      </c>
      <c r="M33" s="4">
        <f t="shared" si="2"/>
        <v>0</v>
      </c>
      <c r="N33" s="4">
        <v>0</v>
      </c>
      <c r="O33" s="4">
        <v>0</v>
      </c>
      <c r="P33" s="4">
        <f t="shared" si="3"/>
        <v>0</v>
      </c>
    </row>
  </sheetData>
  <sortState ref="A2:P33">
    <sortCondition ref="A1"/>
  </sortState>
  <pageMargins left="0.7" right="0.7" top="0.75" bottom="0.75" header="0.3" footer="0.3"/>
  <pageSetup paperSize="9" scale="86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workbookViewId="0">
      <selection activeCell="A2" sqref="A2:A14"/>
    </sheetView>
  </sheetViews>
  <sheetFormatPr defaultRowHeight="15" x14ac:dyDescent="0.25"/>
  <cols>
    <col min="1" max="1" width="7.85546875" style="3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195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98</v>
      </c>
      <c r="C2" s="1">
        <v>1</v>
      </c>
      <c r="D2" s="4" t="s">
        <v>99</v>
      </c>
      <c r="E2" s="1">
        <v>25</v>
      </c>
      <c r="F2" s="1">
        <v>25</v>
      </c>
      <c r="G2" s="4">
        <f t="shared" ref="G2:G14" si="0">F2+E2</f>
        <v>50</v>
      </c>
      <c r="H2" s="1">
        <v>17</v>
      </c>
      <c r="I2" s="1">
        <v>0</v>
      </c>
      <c r="J2" s="4">
        <f t="shared" ref="J2:J14" si="1">I2+H2</f>
        <v>17</v>
      </c>
      <c r="K2" s="1">
        <v>25</v>
      </c>
      <c r="L2" s="1">
        <v>25</v>
      </c>
      <c r="M2" s="4">
        <f t="shared" ref="M2:M14" si="2">L2+K2</f>
        <v>50</v>
      </c>
      <c r="N2" s="4">
        <v>50</v>
      </c>
      <c r="O2" s="4">
        <v>44</v>
      </c>
      <c r="P2" s="4">
        <f t="shared" ref="P2:P14" si="3">J2+G2+M2+N2+O2</f>
        <v>211</v>
      </c>
    </row>
    <row r="3" spans="1:16" x14ac:dyDescent="0.25">
      <c r="A3" s="7">
        <v>2</v>
      </c>
      <c r="B3" s="1" t="s">
        <v>98</v>
      </c>
      <c r="C3" s="1">
        <v>8</v>
      </c>
      <c r="D3" s="4" t="s">
        <v>103</v>
      </c>
      <c r="E3" s="1">
        <v>17</v>
      </c>
      <c r="F3" s="1">
        <v>17</v>
      </c>
      <c r="G3" s="4">
        <f t="shared" si="0"/>
        <v>34</v>
      </c>
      <c r="H3" s="1">
        <v>15</v>
      </c>
      <c r="I3" s="1">
        <v>18</v>
      </c>
      <c r="J3" s="4">
        <f t="shared" si="1"/>
        <v>33</v>
      </c>
      <c r="K3" s="1">
        <v>18</v>
      </c>
      <c r="L3" s="1">
        <v>17</v>
      </c>
      <c r="M3" s="4">
        <f t="shared" si="2"/>
        <v>35</v>
      </c>
      <c r="N3" s="4">
        <v>44</v>
      </c>
      <c r="O3" s="4">
        <v>40</v>
      </c>
      <c r="P3" s="4">
        <f t="shared" si="3"/>
        <v>186</v>
      </c>
    </row>
    <row r="4" spans="1:16" x14ac:dyDescent="0.25">
      <c r="A4" s="7">
        <v>3</v>
      </c>
      <c r="B4" s="1" t="s">
        <v>98</v>
      </c>
      <c r="C4" s="1">
        <v>9</v>
      </c>
      <c r="D4" s="4" t="s">
        <v>100</v>
      </c>
      <c r="E4" s="1">
        <v>22</v>
      </c>
      <c r="F4" s="1">
        <v>22</v>
      </c>
      <c r="G4" s="4">
        <f t="shared" si="0"/>
        <v>44</v>
      </c>
      <c r="H4" s="1">
        <v>22</v>
      </c>
      <c r="I4" s="1">
        <v>25</v>
      </c>
      <c r="J4" s="4">
        <f t="shared" si="1"/>
        <v>47</v>
      </c>
      <c r="K4" s="1">
        <v>0</v>
      </c>
      <c r="L4" s="1">
        <v>0</v>
      </c>
      <c r="M4" s="4">
        <f t="shared" si="2"/>
        <v>0</v>
      </c>
      <c r="N4" s="4">
        <v>0</v>
      </c>
      <c r="O4" s="4">
        <v>50</v>
      </c>
      <c r="P4" s="4">
        <f t="shared" si="3"/>
        <v>141</v>
      </c>
    </row>
    <row r="5" spans="1:16" x14ac:dyDescent="0.25">
      <c r="A5" s="7">
        <v>4</v>
      </c>
      <c r="B5" s="1" t="s">
        <v>98</v>
      </c>
      <c r="C5" s="1">
        <v>10</v>
      </c>
      <c r="D5" s="4" t="s">
        <v>101</v>
      </c>
      <c r="E5" s="1">
        <v>20</v>
      </c>
      <c r="F5" s="1">
        <v>20</v>
      </c>
      <c r="G5" s="4">
        <f t="shared" si="0"/>
        <v>40</v>
      </c>
      <c r="H5" s="1">
        <v>25</v>
      </c>
      <c r="I5" s="1">
        <v>22</v>
      </c>
      <c r="J5" s="4">
        <f t="shared" si="1"/>
        <v>47</v>
      </c>
      <c r="K5" s="1">
        <v>22</v>
      </c>
      <c r="L5" s="1">
        <v>22</v>
      </c>
      <c r="M5" s="4">
        <f t="shared" si="2"/>
        <v>44</v>
      </c>
      <c r="N5" s="4">
        <v>0</v>
      </c>
      <c r="O5" s="4">
        <v>0</v>
      </c>
      <c r="P5" s="4">
        <f t="shared" si="3"/>
        <v>131</v>
      </c>
    </row>
    <row r="6" spans="1:16" x14ac:dyDescent="0.25">
      <c r="A6" s="7">
        <v>5</v>
      </c>
      <c r="B6" s="1" t="s">
        <v>98</v>
      </c>
      <c r="C6" s="1">
        <v>7</v>
      </c>
      <c r="D6" s="4" t="s">
        <v>104</v>
      </c>
      <c r="E6" s="1">
        <v>16</v>
      </c>
      <c r="F6" s="1">
        <v>16</v>
      </c>
      <c r="G6" s="4">
        <f t="shared" si="0"/>
        <v>32</v>
      </c>
      <c r="H6" s="1">
        <v>16</v>
      </c>
      <c r="I6" s="1">
        <v>16</v>
      </c>
      <c r="J6" s="4">
        <f t="shared" si="1"/>
        <v>32</v>
      </c>
      <c r="K6" s="1">
        <v>20</v>
      </c>
      <c r="L6" s="1">
        <v>0</v>
      </c>
      <c r="M6" s="4">
        <f t="shared" si="2"/>
        <v>20</v>
      </c>
      <c r="N6" s="4">
        <v>0</v>
      </c>
      <c r="O6" s="4">
        <v>36</v>
      </c>
      <c r="P6" s="4">
        <f t="shared" si="3"/>
        <v>120</v>
      </c>
    </row>
    <row r="7" spans="1:16" x14ac:dyDescent="0.25">
      <c r="A7" s="7">
        <v>6</v>
      </c>
      <c r="B7" s="1" t="s">
        <v>98</v>
      </c>
      <c r="C7" s="1">
        <v>2</v>
      </c>
      <c r="D7" s="4" t="s">
        <v>105</v>
      </c>
      <c r="E7" s="1">
        <v>15</v>
      </c>
      <c r="F7" s="1">
        <v>15</v>
      </c>
      <c r="G7" s="4">
        <f t="shared" si="0"/>
        <v>30</v>
      </c>
      <c r="H7" s="1">
        <v>18</v>
      </c>
      <c r="I7" s="1">
        <v>20</v>
      </c>
      <c r="J7" s="4">
        <f t="shared" si="1"/>
        <v>38</v>
      </c>
      <c r="K7" s="1">
        <v>0</v>
      </c>
      <c r="L7" s="1">
        <v>18</v>
      </c>
      <c r="M7" s="4">
        <f t="shared" si="2"/>
        <v>18</v>
      </c>
      <c r="N7" s="4">
        <v>0</v>
      </c>
      <c r="O7" s="4">
        <v>0</v>
      </c>
      <c r="P7" s="4">
        <f t="shared" si="3"/>
        <v>86</v>
      </c>
    </row>
    <row r="8" spans="1:16" x14ac:dyDescent="0.25">
      <c r="A8" s="7">
        <v>7</v>
      </c>
      <c r="B8" s="1" t="s">
        <v>98</v>
      </c>
      <c r="C8" s="1">
        <v>5</v>
      </c>
      <c r="D8" s="4" t="s">
        <v>102</v>
      </c>
      <c r="E8" s="1">
        <v>18</v>
      </c>
      <c r="F8" s="1">
        <v>18</v>
      </c>
      <c r="G8" s="4">
        <f t="shared" si="0"/>
        <v>36</v>
      </c>
      <c r="H8" s="1">
        <v>20</v>
      </c>
      <c r="I8" s="1">
        <v>17</v>
      </c>
      <c r="J8" s="4">
        <f t="shared" si="1"/>
        <v>37</v>
      </c>
      <c r="K8" s="1">
        <v>0</v>
      </c>
      <c r="L8" s="1">
        <v>0</v>
      </c>
      <c r="M8" s="4">
        <f t="shared" si="2"/>
        <v>0</v>
      </c>
      <c r="N8" s="4">
        <v>0</v>
      </c>
      <c r="O8" s="4">
        <v>0</v>
      </c>
      <c r="P8" s="4">
        <f t="shared" si="3"/>
        <v>73</v>
      </c>
    </row>
    <row r="9" spans="1:16" x14ac:dyDescent="0.25">
      <c r="A9" s="7">
        <v>8</v>
      </c>
      <c r="B9" s="1" t="s">
        <v>98</v>
      </c>
      <c r="C9" s="1">
        <v>12</v>
      </c>
      <c r="D9" s="4" t="s">
        <v>240</v>
      </c>
      <c r="E9" s="2">
        <v>0</v>
      </c>
      <c r="F9" s="2">
        <v>0</v>
      </c>
      <c r="G9" s="4">
        <f t="shared" si="0"/>
        <v>0</v>
      </c>
      <c r="H9" s="2">
        <v>0</v>
      </c>
      <c r="I9" s="2">
        <v>0</v>
      </c>
      <c r="J9" s="4">
        <f t="shared" si="1"/>
        <v>0</v>
      </c>
      <c r="K9" s="1">
        <v>0</v>
      </c>
      <c r="L9" s="1">
        <v>0</v>
      </c>
      <c r="M9" s="4">
        <f t="shared" si="2"/>
        <v>0</v>
      </c>
      <c r="N9" s="4">
        <v>0</v>
      </c>
      <c r="O9" s="4">
        <v>34</v>
      </c>
      <c r="P9" s="4">
        <f t="shared" si="3"/>
        <v>34</v>
      </c>
    </row>
    <row r="10" spans="1:16" x14ac:dyDescent="0.25">
      <c r="A10" s="7">
        <v>9</v>
      </c>
      <c r="B10" s="1" t="s">
        <v>98</v>
      </c>
      <c r="C10" s="1">
        <v>6</v>
      </c>
      <c r="D10" s="4" t="s">
        <v>106</v>
      </c>
      <c r="E10" s="1">
        <v>14</v>
      </c>
      <c r="F10" s="1">
        <v>14</v>
      </c>
      <c r="G10" s="4">
        <f t="shared" si="0"/>
        <v>28</v>
      </c>
      <c r="H10" s="1">
        <v>0</v>
      </c>
      <c r="I10" s="1">
        <v>0</v>
      </c>
      <c r="J10" s="4">
        <f t="shared" si="1"/>
        <v>0</v>
      </c>
      <c r="K10" s="1">
        <v>0</v>
      </c>
      <c r="L10" s="1">
        <v>0</v>
      </c>
      <c r="M10" s="4">
        <f t="shared" si="2"/>
        <v>0</v>
      </c>
      <c r="N10" s="4">
        <v>0</v>
      </c>
      <c r="O10" s="4">
        <v>0</v>
      </c>
      <c r="P10" s="4">
        <f t="shared" si="3"/>
        <v>28</v>
      </c>
    </row>
    <row r="11" spans="1:16" x14ac:dyDescent="0.25">
      <c r="A11" s="7">
        <v>10</v>
      </c>
      <c r="B11" s="1" t="s">
        <v>98</v>
      </c>
      <c r="C11" s="1">
        <v>3</v>
      </c>
      <c r="D11" s="4" t="s">
        <v>107</v>
      </c>
      <c r="E11" s="1">
        <v>13</v>
      </c>
      <c r="F11" s="1">
        <v>13</v>
      </c>
      <c r="G11" s="4">
        <f t="shared" si="0"/>
        <v>26</v>
      </c>
      <c r="H11" s="1">
        <v>0</v>
      </c>
      <c r="I11" s="1">
        <v>0</v>
      </c>
      <c r="J11" s="4">
        <f t="shared" si="1"/>
        <v>0</v>
      </c>
      <c r="K11" s="1">
        <v>0</v>
      </c>
      <c r="L11" s="1">
        <v>0</v>
      </c>
      <c r="M11" s="4">
        <f t="shared" si="2"/>
        <v>0</v>
      </c>
      <c r="N11" s="4">
        <v>0</v>
      </c>
      <c r="O11" s="4">
        <v>0</v>
      </c>
      <c r="P11" s="4">
        <f t="shared" si="3"/>
        <v>26</v>
      </c>
    </row>
    <row r="12" spans="1:16" x14ac:dyDescent="0.25">
      <c r="A12" s="7">
        <v>11</v>
      </c>
      <c r="B12" s="1" t="s">
        <v>98</v>
      </c>
      <c r="C12" s="1">
        <v>11</v>
      </c>
      <c r="D12" s="4" t="s">
        <v>187</v>
      </c>
      <c r="E12" s="2">
        <v>0</v>
      </c>
      <c r="F12" s="2">
        <v>0</v>
      </c>
      <c r="G12" s="4">
        <f t="shared" si="0"/>
        <v>0</v>
      </c>
      <c r="H12" s="2">
        <v>0</v>
      </c>
      <c r="I12" s="2">
        <v>0</v>
      </c>
      <c r="J12" s="4">
        <f t="shared" si="1"/>
        <v>0</v>
      </c>
      <c r="K12" s="1">
        <v>0</v>
      </c>
      <c r="L12" s="1">
        <v>20</v>
      </c>
      <c r="M12" s="4">
        <f t="shared" si="2"/>
        <v>20</v>
      </c>
      <c r="N12" s="4">
        <v>0</v>
      </c>
      <c r="O12" s="4">
        <v>0</v>
      </c>
      <c r="P12" s="4">
        <f t="shared" si="3"/>
        <v>20</v>
      </c>
    </row>
    <row r="13" spans="1:16" x14ac:dyDescent="0.25">
      <c r="A13" s="7">
        <v>12</v>
      </c>
      <c r="B13" s="1" t="s">
        <v>98</v>
      </c>
      <c r="C13" s="1">
        <v>4</v>
      </c>
      <c r="D13" s="4" t="s">
        <v>108</v>
      </c>
      <c r="E13" s="1">
        <v>0</v>
      </c>
      <c r="F13" s="1">
        <v>0</v>
      </c>
      <c r="G13" s="4">
        <f t="shared" si="0"/>
        <v>0</v>
      </c>
      <c r="H13" s="1">
        <v>0</v>
      </c>
      <c r="I13" s="1">
        <v>0</v>
      </c>
      <c r="J13" s="4">
        <f t="shared" si="1"/>
        <v>0</v>
      </c>
      <c r="K13" s="1">
        <v>0</v>
      </c>
      <c r="L13" s="1">
        <v>0</v>
      </c>
      <c r="M13" s="4">
        <f t="shared" si="2"/>
        <v>0</v>
      </c>
      <c r="N13" s="4">
        <v>0</v>
      </c>
      <c r="O13" s="4">
        <v>0</v>
      </c>
      <c r="P13" s="4">
        <f t="shared" si="3"/>
        <v>0</v>
      </c>
    </row>
    <row r="14" spans="1:16" x14ac:dyDescent="0.25">
      <c r="A14" s="7">
        <v>13</v>
      </c>
      <c r="B14" s="1" t="s">
        <v>98</v>
      </c>
      <c r="C14" s="1">
        <v>13</v>
      </c>
      <c r="D14" s="4" t="s">
        <v>241</v>
      </c>
      <c r="E14" s="2">
        <v>0</v>
      </c>
      <c r="F14" s="2">
        <v>0</v>
      </c>
      <c r="G14" s="4">
        <f t="shared" si="0"/>
        <v>0</v>
      </c>
      <c r="H14" s="2">
        <v>0</v>
      </c>
      <c r="I14" s="2">
        <v>0</v>
      </c>
      <c r="J14" s="4">
        <f t="shared" si="1"/>
        <v>0</v>
      </c>
      <c r="K14" s="1">
        <v>0</v>
      </c>
      <c r="L14" s="1">
        <v>0</v>
      </c>
      <c r="M14" s="4">
        <f t="shared" si="2"/>
        <v>0</v>
      </c>
      <c r="N14" s="4">
        <v>0</v>
      </c>
      <c r="O14" s="4">
        <v>0</v>
      </c>
      <c r="P14" s="4">
        <f t="shared" si="3"/>
        <v>0</v>
      </c>
    </row>
  </sheetData>
  <sortState ref="A2:P14">
    <sortCondition descending="1" ref="P1"/>
  </sortState>
  <pageMargins left="0.7" right="0.7" top="0.75" bottom="0.75" header="0.3" footer="0.3"/>
  <pageSetup paperSize="9" scale="86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workbookViewId="0">
      <selection activeCell="N1" sqref="N1"/>
    </sheetView>
  </sheetViews>
  <sheetFormatPr defaultRowHeight="15" x14ac:dyDescent="0.25"/>
  <cols>
    <col min="1" max="1" width="7.85546875" bestFit="1" customWidth="1"/>
    <col min="2" max="2" width="9.28515625" bestFit="1" customWidth="1"/>
    <col min="3" max="3" width="7.42578125" bestFit="1" customWidth="1"/>
    <col min="4" max="4" width="22.140625" style="5" bestFit="1" customWidth="1"/>
    <col min="5" max="6" width="7" bestFit="1" customWidth="1"/>
    <col min="7" max="7" width="10.7109375" style="5" customWidth="1"/>
    <col min="8" max="9" width="7" bestFit="1" customWidth="1"/>
    <col min="10" max="10" width="10.7109375" style="5" customWidth="1"/>
    <col min="11" max="12" width="7" bestFit="1" customWidth="1"/>
    <col min="13" max="13" width="10.7109375" style="5" bestFit="1" customWidth="1"/>
    <col min="14" max="15" width="10.7109375" style="5" customWidth="1"/>
    <col min="16" max="16" width="8.85546875" style="5" customWidth="1"/>
  </cols>
  <sheetData>
    <row r="1" spans="1:16" x14ac:dyDescent="0.25">
      <c r="A1" s="7" t="s">
        <v>151</v>
      </c>
      <c r="B1" s="1" t="s">
        <v>160</v>
      </c>
      <c r="C1" s="1" t="s">
        <v>34</v>
      </c>
      <c r="D1" s="4" t="s">
        <v>163</v>
      </c>
      <c r="E1" s="7" t="s">
        <v>161</v>
      </c>
      <c r="F1" s="7" t="s">
        <v>162</v>
      </c>
      <c r="G1" s="8" t="s">
        <v>78</v>
      </c>
      <c r="H1" s="7" t="s">
        <v>161</v>
      </c>
      <c r="I1" s="7" t="s">
        <v>162</v>
      </c>
      <c r="J1" s="8" t="s">
        <v>128</v>
      </c>
      <c r="K1" s="7" t="s">
        <v>161</v>
      </c>
      <c r="L1" s="7" t="s">
        <v>162</v>
      </c>
      <c r="M1" s="8" t="s">
        <v>152</v>
      </c>
      <c r="N1" s="8" t="s">
        <v>195</v>
      </c>
      <c r="O1" s="8" t="s">
        <v>78</v>
      </c>
      <c r="P1" s="8" t="s">
        <v>149</v>
      </c>
    </row>
    <row r="2" spans="1:16" x14ac:dyDescent="0.25">
      <c r="A2" s="7">
        <v>1</v>
      </c>
      <c r="B2" s="1" t="s">
        <v>109</v>
      </c>
      <c r="C2" s="1">
        <v>8</v>
      </c>
      <c r="D2" s="4" t="s">
        <v>111</v>
      </c>
      <c r="E2" s="1">
        <v>22</v>
      </c>
      <c r="F2" s="1">
        <v>22</v>
      </c>
      <c r="G2" s="4">
        <f t="shared" ref="G2:G28" si="0">F2+E2</f>
        <v>44</v>
      </c>
      <c r="H2" s="1">
        <v>18</v>
      </c>
      <c r="I2" s="1">
        <v>22</v>
      </c>
      <c r="J2" s="4">
        <f t="shared" ref="J2:J28" si="1">I2+H2</f>
        <v>40</v>
      </c>
      <c r="K2" s="1">
        <v>22</v>
      </c>
      <c r="L2" s="1">
        <v>25</v>
      </c>
      <c r="M2" s="4">
        <f t="shared" ref="M2:M28" si="2">L2+K2</f>
        <v>47</v>
      </c>
      <c r="N2" s="4">
        <v>28</v>
      </c>
      <c r="O2" s="4">
        <v>50</v>
      </c>
      <c r="P2" s="4">
        <f t="shared" ref="P2:P28" si="3">J2+G2+M2+N2+O2</f>
        <v>209</v>
      </c>
    </row>
    <row r="3" spans="1:16" x14ac:dyDescent="0.25">
      <c r="A3" s="7">
        <v>2</v>
      </c>
      <c r="B3" s="1" t="s">
        <v>109</v>
      </c>
      <c r="C3" s="1">
        <v>2</v>
      </c>
      <c r="D3" s="4" t="s">
        <v>114</v>
      </c>
      <c r="E3" s="1">
        <v>16</v>
      </c>
      <c r="F3" s="1">
        <v>16</v>
      </c>
      <c r="G3" s="4">
        <f t="shared" si="0"/>
        <v>32</v>
      </c>
      <c r="H3" s="1">
        <v>13</v>
      </c>
      <c r="I3" s="1">
        <v>18</v>
      </c>
      <c r="J3" s="4">
        <f t="shared" si="1"/>
        <v>31</v>
      </c>
      <c r="K3" s="1">
        <v>0</v>
      </c>
      <c r="L3" s="1">
        <v>0</v>
      </c>
      <c r="M3" s="4">
        <f t="shared" si="2"/>
        <v>0</v>
      </c>
      <c r="N3" s="4">
        <v>50</v>
      </c>
      <c r="O3" s="4">
        <v>40</v>
      </c>
      <c r="P3" s="4">
        <f t="shared" si="3"/>
        <v>153</v>
      </c>
    </row>
    <row r="4" spans="1:16" x14ac:dyDescent="0.25">
      <c r="A4" s="7">
        <v>3</v>
      </c>
      <c r="B4" s="1" t="s">
        <v>109</v>
      </c>
      <c r="C4" s="1">
        <v>1</v>
      </c>
      <c r="D4" s="4" t="s">
        <v>66</v>
      </c>
      <c r="E4" s="1">
        <v>18</v>
      </c>
      <c r="F4" s="1">
        <v>18</v>
      </c>
      <c r="G4" s="4">
        <f t="shared" si="0"/>
        <v>36</v>
      </c>
      <c r="H4" s="1">
        <v>5</v>
      </c>
      <c r="I4" s="1">
        <v>0</v>
      </c>
      <c r="J4" s="4">
        <f t="shared" si="1"/>
        <v>5</v>
      </c>
      <c r="K4" s="1">
        <v>0</v>
      </c>
      <c r="L4" s="1">
        <v>0</v>
      </c>
      <c r="M4" s="4">
        <f t="shared" si="2"/>
        <v>0</v>
      </c>
      <c r="N4" s="4">
        <v>40</v>
      </c>
      <c r="O4" s="4">
        <v>36</v>
      </c>
      <c r="P4" s="4">
        <f t="shared" si="3"/>
        <v>117</v>
      </c>
    </row>
    <row r="5" spans="1:16" x14ac:dyDescent="0.25">
      <c r="A5" s="7">
        <v>4</v>
      </c>
      <c r="B5" s="1" t="s">
        <v>109</v>
      </c>
      <c r="C5" s="1">
        <v>3</v>
      </c>
      <c r="D5" s="4" t="s">
        <v>116</v>
      </c>
      <c r="E5" s="1">
        <v>14</v>
      </c>
      <c r="F5" s="1">
        <v>14</v>
      </c>
      <c r="G5" s="4">
        <f t="shared" si="0"/>
        <v>28</v>
      </c>
      <c r="H5" s="1">
        <v>10</v>
      </c>
      <c r="I5" s="1">
        <v>8</v>
      </c>
      <c r="J5" s="4">
        <f t="shared" si="1"/>
        <v>18</v>
      </c>
      <c r="K5" s="1">
        <v>0</v>
      </c>
      <c r="L5" s="1">
        <v>0</v>
      </c>
      <c r="M5" s="4">
        <f t="shared" si="2"/>
        <v>0</v>
      </c>
      <c r="N5" s="4">
        <v>32</v>
      </c>
      <c r="O5" s="4">
        <v>34</v>
      </c>
      <c r="P5" s="4">
        <f t="shared" si="3"/>
        <v>112</v>
      </c>
    </row>
    <row r="6" spans="1:16" x14ac:dyDescent="0.25">
      <c r="A6" s="7">
        <v>5</v>
      </c>
      <c r="B6" s="1" t="s">
        <v>109</v>
      </c>
      <c r="C6" s="1">
        <v>10</v>
      </c>
      <c r="D6" s="4" t="s">
        <v>113</v>
      </c>
      <c r="E6" s="1">
        <v>17</v>
      </c>
      <c r="F6" s="1">
        <v>17</v>
      </c>
      <c r="G6" s="4">
        <f t="shared" si="0"/>
        <v>34</v>
      </c>
      <c r="H6" s="1">
        <v>20</v>
      </c>
      <c r="I6" s="1">
        <v>17</v>
      </c>
      <c r="J6" s="4">
        <f t="shared" si="1"/>
        <v>37</v>
      </c>
      <c r="K6" s="1">
        <v>18</v>
      </c>
      <c r="L6" s="1">
        <v>18</v>
      </c>
      <c r="M6" s="4">
        <f t="shared" si="2"/>
        <v>36</v>
      </c>
      <c r="N6" s="4">
        <v>0</v>
      </c>
      <c r="O6" s="4">
        <v>0</v>
      </c>
      <c r="P6" s="4">
        <f t="shared" si="3"/>
        <v>107</v>
      </c>
    </row>
    <row r="7" spans="1:16" x14ac:dyDescent="0.25">
      <c r="A7" s="7">
        <v>6</v>
      </c>
      <c r="B7" s="1" t="s">
        <v>109</v>
      </c>
      <c r="C7" s="1">
        <v>20</v>
      </c>
      <c r="D7" s="4" t="s">
        <v>148</v>
      </c>
      <c r="E7" s="1">
        <v>0</v>
      </c>
      <c r="F7" s="1">
        <v>0</v>
      </c>
      <c r="G7" s="4">
        <f t="shared" si="0"/>
        <v>0</v>
      </c>
      <c r="H7" s="1">
        <v>25</v>
      </c>
      <c r="I7" s="1">
        <v>25</v>
      </c>
      <c r="J7" s="4">
        <f t="shared" si="1"/>
        <v>50</v>
      </c>
      <c r="K7" s="1">
        <v>25</v>
      </c>
      <c r="L7" s="1">
        <v>20</v>
      </c>
      <c r="M7" s="4">
        <f t="shared" si="2"/>
        <v>45</v>
      </c>
      <c r="N7" s="4">
        <v>0</v>
      </c>
      <c r="O7" s="4">
        <v>0</v>
      </c>
      <c r="P7" s="4">
        <f t="shared" si="3"/>
        <v>95</v>
      </c>
    </row>
    <row r="8" spans="1:16" x14ac:dyDescent="0.25">
      <c r="A8" s="7">
        <v>7</v>
      </c>
      <c r="B8" s="1" t="s">
        <v>109</v>
      </c>
      <c r="C8" s="1">
        <v>6</v>
      </c>
      <c r="D8" s="4" t="s">
        <v>110</v>
      </c>
      <c r="E8" s="1">
        <v>25</v>
      </c>
      <c r="F8" s="1">
        <v>25</v>
      </c>
      <c r="G8" s="4">
        <f t="shared" si="0"/>
        <v>50</v>
      </c>
      <c r="H8" s="1">
        <v>22</v>
      </c>
      <c r="I8" s="1">
        <v>20</v>
      </c>
      <c r="J8" s="4">
        <f t="shared" si="1"/>
        <v>42</v>
      </c>
      <c r="K8" s="1">
        <v>0</v>
      </c>
      <c r="L8" s="1">
        <v>0</v>
      </c>
      <c r="M8" s="4">
        <f t="shared" si="2"/>
        <v>0</v>
      </c>
      <c r="N8" s="4">
        <v>0</v>
      </c>
      <c r="O8" s="4">
        <v>0</v>
      </c>
      <c r="P8" s="4">
        <f t="shared" si="3"/>
        <v>92</v>
      </c>
    </row>
    <row r="9" spans="1:16" x14ac:dyDescent="0.25">
      <c r="A9" s="7">
        <v>8</v>
      </c>
      <c r="B9" s="1" t="s">
        <v>109</v>
      </c>
      <c r="C9" s="1">
        <v>18</v>
      </c>
      <c r="D9" s="4" t="s">
        <v>146</v>
      </c>
      <c r="E9" s="1">
        <v>0</v>
      </c>
      <c r="F9" s="1">
        <v>0</v>
      </c>
      <c r="G9" s="4">
        <f t="shared" si="0"/>
        <v>0</v>
      </c>
      <c r="H9" s="1">
        <v>9</v>
      </c>
      <c r="I9" s="1">
        <v>14</v>
      </c>
      <c r="J9" s="4">
        <f t="shared" si="1"/>
        <v>23</v>
      </c>
      <c r="K9" s="1">
        <v>0</v>
      </c>
      <c r="L9" s="1">
        <v>0</v>
      </c>
      <c r="M9" s="4">
        <f t="shared" si="2"/>
        <v>0</v>
      </c>
      <c r="N9" s="4">
        <v>36</v>
      </c>
      <c r="O9" s="4">
        <v>30</v>
      </c>
      <c r="P9" s="4">
        <f t="shared" si="3"/>
        <v>89</v>
      </c>
    </row>
    <row r="10" spans="1:16" x14ac:dyDescent="0.25">
      <c r="A10" s="7">
        <v>9</v>
      </c>
      <c r="B10" s="1" t="s">
        <v>109</v>
      </c>
      <c r="C10" s="1">
        <v>11</v>
      </c>
      <c r="D10" s="4" t="s">
        <v>117</v>
      </c>
      <c r="E10" s="1">
        <v>13</v>
      </c>
      <c r="F10" s="1">
        <v>13</v>
      </c>
      <c r="G10" s="4">
        <f t="shared" si="0"/>
        <v>26</v>
      </c>
      <c r="H10" s="1">
        <v>16</v>
      </c>
      <c r="I10" s="1">
        <v>11</v>
      </c>
      <c r="J10" s="4">
        <f t="shared" si="1"/>
        <v>27</v>
      </c>
      <c r="K10" s="1">
        <v>17</v>
      </c>
      <c r="L10" s="1">
        <v>17</v>
      </c>
      <c r="M10" s="4">
        <f t="shared" si="2"/>
        <v>34</v>
      </c>
      <c r="N10" s="4">
        <v>0</v>
      </c>
      <c r="O10" s="4">
        <v>0</v>
      </c>
      <c r="P10" s="4">
        <f t="shared" si="3"/>
        <v>87</v>
      </c>
    </row>
    <row r="11" spans="1:16" x14ac:dyDescent="0.25">
      <c r="A11" s="7">
        <v>10</v>
      </c>
      <c r="B11" s="1" t="s">
        <v>109</v>
      </c>
      <c r="C11" s="1">
        <v>23</v>
      </c>
      <c r="D11" s="4" t="s">
        <v>189</v>
      </c>
      <c r="E11" s="1">
        <v>0</v>
      </c>
      <c r="F11" s="1">
        <v>0</v>
      </c>
      <c r="G11" s="4">
        <f t="shared" si="0"/>
        <v>0</v>
      </c>
      <c r="H11" s="2">
        <v>0</v>
      </c>
      <c r="I11" s="2">
        <v>0</v>
      </c>
      <c r="J11" s="4">
        <f t="shared" si="1"/>
        <v>0</v>
      </c>
      <c r="K11" s="1">
        <v>20</v>
      </c>
      <c r="L11" s="1">
        <v>22</v>
      </c>
      <c r="M11" s="4">
        <f t="shared" si="2"/>
        <v>42</v>
      </c>
      <c r="N11" s="4">
        <v>0</v>
      </c>
      <c r="O11" s="4">
        <v>44</v>
      </c>
      <c r="P11" s="4">
        <f t="shared" si="3"/>
        <v>86</v>
      </c>
    </row>
    <row r="12" spans="1:16" x14ac:dyDescent="0.25">
      <c r="A12" s="7">
        <v>11</v>
      </c>
      <c r="B12" s="1" t="s">
        <v>109</v>
      </c>
      <c r="C12" s="1">
        <v>12</v>
      </c>
      <c r="D12" s="4" t="s">
        <v>112</v>
      </c>
      <c r="E12" s="1">
        <v>20</v>
      </c>
      <c r="F12" s="1">
        <v>20</v>
      </c>
      <c r="G12" s="4">
        <f t="shared" si="0"/>
        <v>40</v>
      </c>
      <c r="H12" s="1">
        <v>14</v>
      </c>
      <c r="I12" s="1">
        <v>16</v>
      </c>
      <c r="J12" s="4">
        <f t="shared" si="1"/>
        <v>30</v>
      </c>
      <c r="K12" s="1">
        <v>0</v>
      </c>
      <c r="L12" s="1">
        <v>0</v>
      </c>
      <c r="M12" s="4">
        <f t="shared" si="2"/>
        <v>0</v>
      </c>
      <c r="N12" s="4">
        <v>0</v>
      </c>
      <c r="O12" s="4">
        <v>0</v>
      </c>
      <c r="P12" s="4">
        <f t="shared" si="3"/>
        <v>70</v>
      </c>
    </row>
    <row r="13" spans="1:16" x14ac:dyDescent="0.25">
      <c r="A13" s="7">
        <v>12</v>
      </c>
      <c r="B13" s="1" t="s">
        <v>109</v>
      </c>
      <c r="C13" s="1">
        <v>7</v>
      </c>
      <c r="D13" s="4" t="s">
        <v>119</v>
      </c>
      <c r="E13" s="1">
        <v>10</v>
      </c>
      <c r="F13" s="1">
        <v>10</v>
      </c>
      <c r="G13" s="4">
        <f t="shared" si="0"/>
        <v>20</v>
      </c>
      <c r="H13" s="1">
        <v>7</v>
      </c>
      <c r="I13" s="1">
        <v>9</v>
      </c>
      <c r="J13" s="4">
        <f t="shared" si="1"/>
        <v>16</v>
      </c>
      <c r="K13" s="1">
        <v>14</v>
      </c>
      <c r="L13" s="1">
        <v>14</v>
      </c>
      <c r="M13" s="4">
        <f t="shared" si="2"/>
        <v>28</v>
      </c>
      <c r="N13" s="4">
        <v>0</v>
      </c>
      <c r="O13" s="4">
        <v>0</v>
      </c>
      <c r="P13" s="4">
        <f t="shared" si="3"/>
        <v>64</v>
      </c>
    </row>
    <row r="14" spans="1:16" x14ac:dyDescent="0.25">
      <c r="A14" s="7">
        <v>13</v>
      </c>
      <c r="B14" s="1" t="s">
        <v>109</v>
      </c>
      <c r="C14" s="1">
        <v>19</v>
      </c>
      <c r="D14" s="4" t="s">
        <v>147</v>
      </c>
      <c r="E14" s="1">
        <v>0</v>
      </c>
      <c r="F14" s="1">
        <v>0</v>
      </c>
      <c r="G14" s="4">
        <f t="shared" si="0"/>
        <v>0</v>
      </c>
      <c r="H14" s="1">
        <v>17</v>
      </c>
      <c r="I14" s="1">
        <v>0</v>
      </c>
      <c r="J14" s="4">
        <f t="shared" si="1"/>
        <v>17</v>
      </c>
      <c r="K14" s="1">
        <v>0</v>
      </c>
      <c r="L14" s="1">
        <v>0</v>
      </c>
      <c r="M14" s="4">
        <f t="shared" si="2"/>
        <v>0</v>
      </c>
      <c r="N14" s="4">
        <v>44</v>
      </c>
      <c r="O14" s="4">
        <v>0</v>
      </c>
      <c r="P14" s="4">
        <f t="shared" si="3"/>
        <v>61</v>
      </c>
    </row>
    <row r="15" spans="1:16" x14ac:dyDescent="0.25">
      <c r="A15" s="7">
        <v>14</v>
      </c>
      <c r="B15" s="1" t="s">
        <v>109</v>
      </c>
      <c r="C15" s="1">
        <v>13</v>
      </c>
      <c r="D15" s="4" t="s">
        <v>115</v>
      </c>
      <c r="E15" s="1">
        <v>15</v>
      </c>
      <c r="F15" s="1">
        <v>15</v>
      </c>
      <c r="G15" s="4">
        <f t="shared" si="0"/>
        <v>30</v>
      </c>
      <c r="H15" s="1">
        <v>15</v>
      </c>
      <c r="I15" s="1">
        <v>15</v>
      </c>
      <c r="J15" s="4">
        <f t="shared" si="1"/>
        <v>30</v>
      </c>
      <c r="K15" s="1">
        <v>0</v>
      </c>
      <c r="L15" s="1">
        <v>0</v>
      </c>
      <c r="M15" s="4">
        <f t="shared" si="2"/>
        <v>0</v>
      </c>
      <c r="N15" s="4">
        <v>0</v>
      </c>
      <c r="O15" s="4">
        <v>0</v>
      </c>
      <c r="P15" s="4">
        <f t="shared" si="3"/>
        <v>60</v>
      </c>
    </row>
    <row r="16" spans="1:16" x14ac:dyDescent="0.25">
      <c r="A16" s="7">
        <v>15</v>
      </c>
      <c r="B16" s="1" t="s">
        <v>109</v>
      </c>
      <c r="C16" s="1">
        <v>24</v>
      </c>
      <c r="D16" s="4" t="s">
        <v>188</v>
      </c>
      <c r="E16" s="1">
        <v>0</v>
      </c>
      <c r="F16" s="1">
        <v>0</v>
      </c>
      <c r="G16" s="4">
        <f t="shared" si="0"/>
        <v>0</v>
      </c>
      <c r="H16" s="2">
        <v>0</v>
      </c>
      <c r="I16" s="2">
        <v>0</v>
      </c>
      <c r="J16" s="4">
        <f t="shared" si="1"/>
        <v>0</v>
      </c>
      <c r="K16" s="1">
        <v>13</v>
      </c>
      <c r="L16" s="1">
        <v>13</v>
      </c>
      <c r="M16" s="4">
        <f t="shared" si="2"/>
        <v>26</v>
      </c>
      <c r="N16" s="4">
        <v>0</v>
      </c>
      <c r="O16" s="4">
        <v>28</v>
      </c>
      <c r="P16" s="4">
        <f t="shared" si="3"/>
        <v>54</v>
      </c>
    </row>
    <row r="17" spans="1:16" x14ac:dyDescent="0.25">
      <c r="A17" s="7">
        <v>16</v>
      </c>
      <c r="B17" s="1" t="s">
        <v>109</v>
      </c>
      <c r="C17" s="1">
        <v>9</v>
      </c>
      <c r="D17" s="4" t="s">
        <v>74</v>
      </c>
      <c r="E17" s="1">
        <v>12</v>
      </c>
      <c r="F17" s="1">
        <v>12</v>
      </c>
      <c r="G17" s="4">
        <f t="shared" si="0"/>
        <v>24</v>
      </c>
      <c r="H17" s="1">
        <v>0</v>
      </c>
      <c r="I17" s="1">
        <v>0</v>
      </c>
      <c r="J17" s="4">
        <f t="shared" si="1"/>
        <v>0</v>
      </c>
      <c r="K17" s="1">
        <v>0</v>
      </c>
      <c r="L17" s="1">
        <v>0</v>
      </c>
      <c r="M17" s="4">
        <f t="shared" si="2"/>
        <v>0</v>
      </c>
      <c r="N17" s="4">
        <v>24</v>
      </c>
      <c r="O17" s="4">
        <v>0</v>
      </c>
      <c r="P17" s="4">
        <f t="shared" si="3"/>
        <v>48</v>
      </c>
    </row>
    <row r="18" spans="1:16" x14ac:dyDescent="0.25">
      <c r="A18" s="7">
        <v>17</v>
      </c>
      <c r="B18" s="1" t="s">
        <v>109</v>
      </c>
      <c r="C18" s="1">
        <v>17</v>
      </c>
      <c r="D18" s="4" t="s">
        <v>145</v>
      </c>
      <c r="E18" s="1">
        <v>0</v>
      </c>
      <c r="F18" s="1">
        <v>0</v>
      </c>
      <c r="G18" s="4">
        <f t="shared" si="0"/>
        <v>0</v>
      </c>
      <c r="H18" s="1">
        <v>6</v>
      </c>
      <c r="I18" s="1">
        <v>10</v>
      </c>
      <c r="J18" s="4">
        <f t="shared" si="1"/>
        <v>16</v>
      </c>
      <c r="K18" s="1">
        <v>0</v>
      </c>
      <c r="L18" s="1">
        <v>0</v>
      </c>
      <c r="M18" s="4">
        <f t="shared" si="2"/>
        <v>0</v>
      </c>
      <c r="N18" s="4">
        <v>26</v>
      </c>
      <c r="O18" s="4">
        <v>0</v>
      </c>
      <c r="P18" s="4">
        <f t="shared" si="3"/>
        <v>42</v>
      </c>
    </row>
    <row r="19" spans="1:16" x14ac:dyDescent="0.25">
      <c r="A19" s="7">
        <v>18</v>
      </c>
      <c r="B19" s="1" t="s">
        <v>109</v>
      </c>
      <c r="C19" s="1">
        <v>26</v>
      </c>
      <c r="D19" s="4" t="s">
        <v>242</v>
      </c>
      <c r="E19" s="1">
        <v>0</v>
      </c>
      <c r="F19" s="1">
        <v>0</v>
      </c>
      <c r="G19" s="4">
        <f t="shared" si="0"/>
        <v>0</v>
      </c>
      <c r="H19" s="2">
        <v>0</v>
      </c>
      <c r="I19" s="2">
        <v>0</v>
      </c>
      <c r="J19" s="4">
        <f t="shared" si="1"/>
        <v>0</v>
      </c>
      <c r="K19" s="1">
        <v>0</v>
      </c>
      <c r="L19" s="1">
        <v>0</v>
      </c>
      <c r="M19" s="4">
        <f t="shared" si="2"/>
        <v>0</v>
      </c>
      <c r="N19" s="4">
        <v>0</v>
      </c>
      <c r="O19" s="4">
        <v>32</v>
      </c>
      <c r="P19" s="4">
        <f t="shared" si="3"/>
        <v>32</v>
      </c>
    </row>
    <row r="20" spans="1:16" x14ac:dyDescent="0.25">
      <c r="A20" s="7">
        <v>19</v>
      </c>
      <c r="B20" s="1" t="s">
        <v>109</v>
      </c>
      <c r="C20" s="1">
        <v>21</v>
      </c>
      <c r="D20" s="4" t="s">
        <v>191</v>
      </c>
      <c r="E20" s="1">
        <v>0</v>
      </c>
      <c r="F20" s="1">
        <v>0</v>
      </c>
      <c r="G20" s="4">
        <f t="shared" si="0"/>
        <v>0</v>
      </c>
      <c r="H20" s="2">
        <v>0</v>
      </c>
      <c r="I20" s="2">
        <v>0</v>
      </c>
      <c r="J20" s="4">
        <f t="shared" si="1"/>
        <v>0</v>
      </c>
      <c r="K20" s="1">
        <v>15</v>
      </c>
      <c r="L20" s="1">
        <v>16</v>
      </c>
      <c r="M20" s="4">
        <f t="shared" si="2"/>
        <v>31</v>
      </c>
      <c r="N20" s="4">
        <v>0</v>
      </c>
      <c r="O20" s="4">
        <v>0</v>
      </c>
      <c r="P20" s="4">
        <f t="shared" si="3"/>
        <v>31</v>
      </c>
    </row>
    <row r="21" spans="1:16" x14ac:dyDescent="0.25">
      <c r="A21" s="7">
        <v>20</v>
      </c>
      <c r="B21" s="1" t="s">
        <v>109</v>
      </c>
      <c r="C21" s="1">
        <v>22</v>
      </c>
      <c r="D21" s="4" t="s">
        <v>190</v>
      </c>
      <c r="E21" s="1">
        <v>0</v>
      </c>
      <c r="F21" s="1">
        <v>0</v>
      </c>
      <c r="G21" s="4">
        <f t="shared" si="0"/>
        <v>0</v>
      </c>
      <c r="H21" s="2">
        <v>0</v>
      </c>
      <c r="I21" s="2">
        <v>0</v>
      </c>
      <c r="J21" s="4">
        <f t="shared" si="1"/>
        <v>0</v>
      </c>
      <c r="K21" s="1">
        <v>16</v>
      </c>
      <c r="L21" s="1">
        <v>15</v>
      </c>
      <c r="M21" s="4">
        <f t="shared" si="2"/>
        <v>31</v>
      </c>
      <c r="N21" s="4">
        <v>0</v>
      </c>
      <c r="O21" s="4">
        <v>0</v>
      </c>
      <c r="P21" s="4">
        <f t="shared" si="3"/>
        <v>31</v>
      </c>
    </row>
    <row r="22" spans="1:16" x14ac:dyDescent="0.25">
      <c r="A22" s="7">
        <v>21</v>
      </c>
      <c r="B22" s="1" t="s">
        <v>109</v>
      </c>
      <c r="C22" s="1">
        <v>25</v>
      </c>
      <c r="D22" s="4" t="s">
        <v>196</v>
      </c>
      <c r="E22" s="1">
        <v>0</v>
      </c>
      <c r="F22" s="1">
        <v>0</v>
      </c>
      <c r="G22" s="4">
        <f t="shared" si="0"/>
        <v>0</v>
      </c>
      <c r="H22" s="2">
        <v>0</v>
      </c>
      <c r="I22" s="2">
        <v>0</v>
      </c>
      <c r="J22" s="4">
        <f t="shared" si="1"/>
        <v>0</v>
      </c>
      <c r="K22" s="1">
        <v>0</v>
      </c>
      <c r="L22" s="1">
        <v>0</v>
      </c>
      <c r="M22" s="4">
        <f t="shared" si="2"/>
        <v>0</v>
      </c>
      <c r="N22" s="4">
        <v>30</v>
      </c>
      <c r="O22" s="4">
        <v>0</v>
      </c>
      <c r="P22" s="4">
        <f t="shared" si="3"/>
        <v>30</v>
      </c>
    </row>
    <row r="23" spans="1:16" x14ac:dyDescent="0.25">
      <c r="A23" s="7">
        <v>22</v>
      </c>
      <c r="B23" s="1" t="s">
        <v>109</v>
      </c>
      <c r="C23" s="1">
        <v>27</v>
      </c>
      <c r="D23" s="4" t="s">
        <v>243</v>
      </c>
      <c r="E23" s="1">
        <v>0</v>
      </c>
      <c r="F23" s="1">
        <v>0</v>
      </c>
      <c r="G23" s="4">
        <f t="shared" si="0"/>
        <v>0</v>
      </c>
      <c r="H23" s="2">
        <v>0</v>
      </c>
      <c r="I23" s="2">
        <v>0</v>
      </c>
      <c r="J23" s="4">
        <f t="shared" si="1"/>
        <v>0</v>
      </c>
      <c r="K23" s="1">
        <v>0</v>
      </c>
      <c r="L23" s="1">
        <v>0</v>
      </c>
      <c r="M23" s="4">
        <f t="shared" si="2"/>
        <v>0</v>
      </c>
      <c r="N23" s="4">
        <v>0</v>
      </c>
      <c r="O23" s="4">
        <v>26</v>
      </c>
      <c r="P23" s="4">
        <f t="shared" si="3"/>
        <v>26</v>
      </c>
    </row>
    <row r="24" spans="1:16" x14ac:dyDescent="0.25">
      <c r="A24" s="7">
        <v>23</v>
      </c>
      <c r="B24" s="1" t="s">
        <v>109</v>
      </c>
      <c r="C24" s="1">
        <v>15</v>
      </c>
      <c r="D24" s="4" t="s">
        <v>143</v>
      </c>
      <c r="E24" s="1">
        <v>0</v>
      </c>
      <c r="F24" s="1">
        <v>0</v>
      </c>
      <c r="G24" s="4">
        <f t="shared" si="0"/>
        <v>0</v>
      </c>
      <c r="H24" s="1">
        <v>12</v>
      </c>
      <c r="I24" s="1">
        <v>13</v>
      </c>
      <c r="J24" s="4">
        <f t="shared" si="1"/>
        <v>25</v>
      </c>
      <c r="K24" s="1">
        <v>0</v>
      </c>
      <c r="L24" s="1">
        <v>0</v>
      </c>
      <c r="M24" s="4">
        <f t="shared" si="2"/>
        <v>0</v>
      </c>
      <c r="N24" s="4">
        <v>0</v>
      </c>
      <c r="O24" s="4">
        <v>0</v>
      </c>
      <c r="P24" s="4">
        <f t="shared" si="3"/>
        <v>25</v>
      </c>
    </row>
    <row r="25" spans="1:16" x14ac:dyDescent="0.25">
      <c r="A25" s="7">
        <v>24</v>
      </c>
      <c r="B25" s="1" t="s">
        <v>109</v>
      </c>
      <c r="C25" s="1">
        <v>16</v>
      </c>
      <c r="D25" s="4" t="s">
        <v>144</v>
      </c>
      <c r="E25" s="1">
        <v>0</v>
      </c>
      <c r="F25" s="1">
        <v>0</v>
      </c>
      <c r="G25" s="4">
        <f t="shared" si="0"/>
        <v>0</v>
      </c>
      <c r="H25" s="1">
        <v>11</v>
      </c>
      <c r="I25" s="1">
        <v>12</v>
      </c>
      <c r="J25" s="4">
        <f t="shared" si="1"/>
        <v>23</v>
      </c>
      <c r="K25" s="1">
        <v>0</v>
      </c>
      <c r="L25" s="1">
        <v>0</v>
      </c>
      <c r="M25" s="4">
        <f t="shared" si="2"/>
        <v>0</v>
      </c>
      <c r="N25" s="4">
        <v>0</v>
      </c>
      <c r="O25" s="4">
        <v>0</v>
      </c>
      <c r="P25" s="4">
        <f t="shared" si="3"/>
        <v>23</v>
      </c>
    </row>
    <row r="26" spans="1:16" x14ac:dyDescent="0.25">
      <c r="A26" s="7">
        <v>25</v>
      </c>
      <c r="B26" s="1" t="s">
        <v>109</v>
      </c>
      <c r="C26" s="1">
        <v>4</v>
      </c>
      <c r="D26" s="4" t="s">
        <v>118</v>
      </c>
      <c r="E26" s="1">
        <v>11</v>
      </c>
      <c r="F26" s="1">
        <v>11</v>
      </c>
      <c r="G26" s="4">
        <f t="shared" si="0"/>
        <v>22</v>
      </c>
      <c r="H26" s="1">
        <v>0</v>
      </c>
      <c r="I26" s="1">
        <v>0</v>
      </c>
      <c r="J26" s="4">
        <f t="shared" si="1"/>
        <v>0</v>
      </c>
      <c r="K26" s="1">
        <v>0</v>
      </c>
      <c r="L26" s="1">
        <v>0</v>
      </c>
      <c r="M26" s="4">
        <f t="shared" si="2"/>
        <v>0</v>
      </c>
      <c r="N26" s="4">
        <v>0</v>
      </c>
      <c r="O26" s="4">
        <v>0</v>
      </c>
      <c r="P26" s="4">
        <f t="shared" si="3"/>
        <v>22</v>
      </c>
    </row>
    <row r="27" spans="1:16" x14ac:dyDescent="0.25">
      <c r="A27" s="7">
        <v>26</v>
      </c>
      <c r="B27" s="1" t="s">
        <v>109</v>
      </c>
      <c r="C27" s="1">
        <v>5</v>
      </c>
      <c r="D27" s="4" t="s">
        <v>120</v>
      </c>
      <c r="E27" s="1">
        <v>9</v>
      </c>
      <c r="F27" s="1">
        <v>9</v>
      </c>
      <c r="G27" s="4">
        <f t="shared" si="0"/>
        <v>18</v>
      </c>
      <c r="H27" s="1">
        <v>0</v>
      </c>
      <c r="I27" s="1">
        <v>0</v>
      </c>
      <c r="J27" s="4">
        <f t="shared" si="1"/>
        <v>0</v>
      </c>
      <c r="K27" s="1">
        <v>0</v>
      </c>
      <c r="L27" s="1">
        <v>0</v>
      </c>
      <c r="M27" s="4">
        <f t="shared" si="2"/>
        <v>0</v>
      </c>
      <c r="N27" s="4">
        <v>0</v>
      </c>
      <c r="O27" s="4">
        <v>0</v>
      </c>
      <c r="P27" s="4">
        <f t="shared" si="3"/>
        <v>18</v>
      </c>
    </row>
    <row r="28" spans="1:16" x14ac:dyDescent="0.25">
      <c r="A28" s="7">
        <v>27</v>
      </c>
      <c r="B28" s="1" t="s">
        <v>109</v>
      </c>
      <c r="C28" s="1">
        <v>14</v>
      </c>
      <c r="D28" s="4" t="s">
        <v>142</v>
      </c>
      <c r="E28" s="1">
        <v>0</v>
      </c>
      <c r="F28" s="1">
        <v>0</v>
      </c>
      <c r="G28" s="4">
        <f t="shared" si="0"/>
        <v>0</v>
      </c>
      <c r="H28" s="1">
        <v>8</v>
      </c>
      <c r="I28" s="1">
        <v>0</v>
      </c>
      <c r="J28" s="4">
        <f t="shared" si="1"/>
        <v>8</v>
      </c>
      <c r="K28" s="1">
        <v>0</v>
      </c>
      <c r="L28" s="1">
        <v>0</v>
      </c>
      <c r="M28" s="4">
        <f t="shared" si="2"/>
        <v>0</v>
      </c>
      <c r="N28" s="4">
        <v>0</v>
      </c>
      <c r="O28" s="4">
        <v>0</v>
      </c>
      <c r="P28" s="4">
        <f t="shared" si="3"/>
        <v>8</v>
      </c>
    </row>
  </sheetData>
  <sortState ref="A2:P28">
    <sortCondition descending="1" ref="P1"/>
  </sortState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Hobby</vt:lpstr>
      <vt:lpstr>Dorast</vt:lpstr>
      <vt:lpstr>Amatér</vt:lpstr>
      <vt:lpstr>Veterán</vt:lpstr>
      <vt:lpstr>Elit</vt:lpstr>
      <vt:lpstr>Junior</vt:lpstr>
      <vt:lpstr>Profi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Donoval</dc:creator>
  <cp:lastModifiedBy>Bc. Jozef Donoval</cp:lastModifiedBy>
  <cp:lastPrinted>2015-10-03T14:02:28Z</cp:lastPrinted>
  <dcterms:created xsi:type="dcterms:W3CDTF">2015-05-03T10:36:41Z</dcterms:created>
  <dcterms:modified xsi:type="dcterms:W3CDTF">2015-10-03T14:44:35Z</dcterms:modified>
</cp:coreProperties>
</file>