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ylvia\VÝSLEDKY - ARCHÍV\Výsledky 2017\CPM 2017\Mládež\"/>
    </mc:Choice>
  </mc:AlternateContent>
  <bookViews>
    <workbookView xWindow="0" yWindow="0" windowWidth="15" windowHeight="15" tabRatio="775"/>
  </bookViews>
  <sheets>
    <sheet name="scooter racing" sheetId="1" r:id="rId1"/>
    <sheet name="MOTARD" sheetId="2" r:id="rId2"/>
    <sheet name="JAWA" sheetId="3" r:id="rId3"/>
    <sheet name="GP OPEN" sheetId="4" r:id="rId4"/>
    <sheet name="GP STOCK" sheetId="5" r:id="rId5"/>
    <sheet name="GP PRO" sheetId="6" r:id="rId6"/>
    <sheet name="GP 140" sheetId="7" r:id="rId7"/>
    <sheet name="AUTOMATIK" sheetId="8" r:id="rId8"/>
    <sheet name="JUNIOR A" sheetId="9" r:id="rId9"/>
    <sheet name="JUNIOR B" sheetId="10" r:id="rId10"/>
    <sheet name="SENIOR OPEN" sheetId="11" r:id="rId11"/>
    <sheet name="PW 50" sheetId="12" r:id="rId12"/>
    <sheet name="Hárok7" sheetId="13" r:id="rId13"/>
    <sheet name="Hárok8" sheetId="14" r:id="rId14"/>
  </sheets>
  <calcPr calcId="152511"/>
</workbook>
</file>

<file path=xl/calcChain.xml><?xml version="1.0" encoding="utf-8"?>
<calcChain xmlns="http://schemas.openxmlformats.org/spreadsheetml/2006/main">
  <c r="Q19" i="12" l="1"/>
  <c r="Q18" i="12"/>
  <c r="Q17" i="12"/>
  <c r="Q16" i="12"/>
  <c r="Q15" i="12"/>
  <c r="Q14" i="12"/>
  <c r="Q13" i="12"/>
  <c r="Q12" i="12"/>
  <c r="Q11" i="12"/>
  <c r="Q10" i="12"/>
  <c r="Q9" i="12"/>
  <c r="Q8" i="12"/>
  <c r="Q7" i="12"/>
  <c r="Q6" i="12"/>
  <c r="Q5" i="12"/>
  <c r="Q4" i="12"/>
  <c r="Q3" i="12"/>
  <c r="Q17" i="11"/>
  <c r="Q16" i="11"/>
  <c r="Q15" i="11"/>
  <c r="Q14" i="11"/>
  <c r="Q13" i="11"/>
  <c r="Q12" i="11"/>
  <c r="Q11" i="11"/>
  <c r="Q10" i="11"/>
  <c r="Q9" i="11"/>
  <c r="Q8" i="11"/>
  <c r="Q7" i="11"/>
  <c r="Q6" i="11"/>
  <c r="Q5" i="11"/>
  <c r="Q4" i="11"/>
  <c r="Q3" i="11"/>
  <c r="Q11" i="10"/>
  <c r="Q10" i="10"/>
  <c r="Q9" i="10"/>
  <c r="Q8" i="10"/>
  <c r="Q7" i="10"/>
  <c r="Q6" i="10"/>
  <c r="Q5" i="10"/>
  <c r="Q4" i="10"/>
  <c r="Q3" i="10"/>
  <c r="Q13" i="9"/>
  <c r="Q12" i="9"/>
  <c r="Q11" i="9"/>
  <c r="Q10" i="9"/>
  <c r="Q9" i="9"/>
  <c r="Q8" i="9"/>
  <c r="Q7" i="9"/>
  <c r="Q6" i="9"/>
  <c r="Q5" i="9"/>
  <c r="Q4" i="9"/>
  <c r="Q3" i="9"/>
  <c r="Q11" i="8"/>
  <c r="Q10" i="8"/>
  <c r="Q9" i="8"/>
  <c r="Q8" i="8"/>
  <c r="Q7" i="8"/>
  <c r="Q6" i="8"/>
  <c r="Q4" i="8"/>
  <c r="Q5" i="8"/>
  <c r="Q3" i="8"/>
  <c r="Q11" i="7"/>
  <c r="Q10" i="7"/>
  <c r="Q9" i="7"/>
  <c r="Q8" i="7"/>
  <c r="Q7" i="7"/>
  <c r="Q6" i="7"/>
  <c r="Q5" i="7"/>
  <c r="Q4" i="7"/>
  <c r="Q3" i="7"/>
  <c r="Q7" i="6"/>
  <c r="Q6" i="6"/>
  <c r="Q5" i="6"/>
  <c r="Q4" i="6"/>
  <c r="Q3" i="6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Q3" i="5"/>
  <c r="Q11" i="4"/>
  <c r="Q10" i="4"/>
  <c r="Q9" i="4"/>
  <c r="Q8" i="4"/>
  <c r="Q7" i="4"/>
  <c r="Q6" i="4"/>
  <c r="Q5" i="4"/>
  <c r="Q4" i="4"/>
  <c r="Q3" i="4"/>
  <c r="Q24" i="3"/>
  <c r="Q23" i="3"/>
  <c r="Q22" i="3"/>
  <c r="Q21" i="3"/>
  <c r="Q20" i="3"/>
  <c r="Q19" i="3"/>
  <c r="Q18" i="3"/>
  <c r="Q17" i="3"/>
  <c r="Q16" i="3"/>
  <c r="Q11" i="3"/>
  <c r="Q10" i="3"/>
  <c r="Q9" i="3"/>
  <c r="Q8" i="3"/>
  <c r="Q7" i="3"/>
  <c r="Q6" i="3"/>
  <c r="Q5" i="3"/>
  <c r="Q4" i="3"/>
  <c r="Q3" i="3"/>
  <c r="Q31" i="2"/>
  <c r="Q28" i="2"/>
  <c r="Q27" i="2"/>
  <c r="Q26" i="2"/>
  <c r="Q24" i="2"/>
  <c r="Q23" i="2"/>
  <c r="Q21" i="2"/>
  <c r="Q20" i="2"/>
  <c r="Q19" i="2"/>
  <c r="Q16" i="2"/>
  <c r="Q15" i="2"/>
  <c r="Q14" i="2"/>
  <c r="Q13" i="2"/>
  <c r="Q11" i="2"/>
  <c r="Q10" i="2"/>
  <c r="Q9" i="2"/>
  <c r="Q8" i="2"/>
  <c r="Q7" i="2"/>
  <c r="Q6" i="2"/>
  <c r="Q5" i="2"/>
  <c r="Q4" i="2"/>
  <c r="Q3" i="2"/>
  <c r="Q22" i="1"/>
  <c r="Q17" i="1"/>
  <c r="Q16" i="1"/>
  <c r="Q15" i="1"/>
  <c r="Q14" i="1"/>
  <c r="Q13" i="1"/>
  <c r="Q12" i="1"/>
  <c r="Q11" i="1"/>
  <c r="Q10" i="1"/>
  <c r="Q9" i="1"/>
  <c r="Q8" i="1"/>
  <c r="Q7" i="1"/>
  <c r="Q6" i="1"/>
  <c r="Q5" i="1"/>
</calcChain>
</file>

<file path=xl/sharedStrings.xml><?xml version="1.0" encoding="utf-8"?>
<sst xmlns="http://schemas.openxmlformats.org/spreadsheetml/2006/main" count="1260" uniqueCount="163">
  <si>
    <t xml:space="preserve">MINIMOTO </t>
  </si>
  <si>
    <t>ČECH Viktor</t>
  </si>
  <si>
    <t>SKOUPÝ Jan</t>
  </si>
  <si>
    <t>KUBÍK Lukáš</t>
  </si>
  <si>
    <t>SENIOR OPEN</t>
  </si>
  <si>
    <t>HAPL Alex</t>
  </si>
  <si>
    <t>BEKE Simon</t>
  </si>
  <si>
    <t>PAPP Kevin</t>
  </si>
  <si>
    <t>CYRUS Tomáš</t>
  </si>
  <si>
    <t>KUDR Evžen</t>
  </si>
  <si>
    <t>REPÁK Maxim</t>
  </si>
  <si>
    <t>ULMAN Jan</t>
  </si>
  <si>
    <t>KUBÁŇ David</t>
  </si>
  <si>
    <t>HUŠEK Tomáš</t>
  </si>
  <si>
    <t>HAKL Martin</t>
  </si>
  <si>
    <t>CZEPÓ Donát</t>
  </si>
  <si>
    <t>BICAN Petr</t>
  </si>
  <si>
    <t>KUBÍK Peter</t>
  </si>
  <si>
    <t>VÉGH Lukáš</t>
  </si>
  <si>
    <t>VÉGH Lucián</t>
  </si>
  <si>
    <t>UJVÁRI Dóra</t>
  </si>
  <si>
    <t>BEKE László</t>
  </si>
  <si>
    <t>SZÖLLŐSI Benedek</t>
  </si>
  <si>
    <t>VARGA Tibor, id.</t>
  </si>
  <si>
    <t>CISAŘOVÁ Justýna</t>
  </si>
  <si>
    <t>LEONARDO Di PETR</t>
  </si>
  <si>
    <t>PÁLKOVÁ Katarína</t>
  </si>
  <si>
    <t>LENGYEL Benjamin</t>
  </si>
  <si>
    <t>SZILAGYI Kristián</t>
  </si>
  <si>
    <t>DOBROVODSKÝ Edmund</t>
  </si>
  <si>
    <t>STRNADOVA Markéta</t>
  </si>
  <si>
    <t>VEVERKA Ladislav</t>
  </si>
  <si>
    <t>KECSKÉS Bence Gábor</t>
  </si>
  <si>
    <t>BEKE Simon László</t>
  </si>
  <si>
    <t>SZILÁGYI Kristián</t>
  </si>
  <si>
    <t>MICHALOVIČ Mário</t>
  </si>
  <si>
    <t>KOVÁCS Bálint</t>
  </si>
  <si>
    <t>ONDREÁK Peter</t>
  </si>
  <si>
    <t>HONZÁK Ondrej</t>
  </si>
  <si>
    <t>KECSKÉS Bence</t>
  </si>
  <si>
    <t>KIS Viktória</t>
  </si>
  <si>
    <t>VINCZE Martin</t>
  </si>
  <si>
    <t>MYSLÍK Pavel</t>
  </si>
  <si>
    <t>VÁRKONYI István</t>
  </si>
  <si>
    <t>MAZSÁR Jakub</t>
  </si>
  <si>
    <t>ZÁMOSTNÝ Peter</t>
  </si>
  <si>
    <t>PLÍŠEK Lukáš</t>
  </si>
  <si>
    <t>VÁRKONYI Tamás</t>
  </si>
  <si>
    <t>VYSKOČIL Adam</t>
  </si>
  <si>
    <t>PLÍŠEK Peter</t>
  </si>
  <si>
    <t>PELIKÁN Lukáš</t>
  </si>
  <si>
    <t>JOVANOVIČ Petr</t>
  </si>
  <si>
    <t>KINDERMAN Marek</t>
  </si>
  <si>
    <t>NOVOTNÝ Filip</t>
  </si>
  <si>
    <t>FARKAS Kevin</t>
  </si>
  <si>
    <t>PROKEŠ Michal</t>
  </si>
  <si>
    <t>SOUČEK Jakub</t>
  </si>
  <si>
    <t>KUČERA David</t>
  </si>
  <si>
    <t>BAJCSI Žigmund</t>
  </si>
  <si>
    <t>OLÁH Barnabáš</t>
  </si>
  <si>
    <t>SZÁMADÓ Máté</t>
  </si>
  <si>
    <t>SURÁNYI Balázs</t>
  </si>
  <si>
    <t>MOLIK Mateusz</t>
  </si>
  <si>
    <t xml:space="preserve">KOTTEŠ Matúš </t>
  </si>
  <si>
    <t>MAJEROV Adam</t>
  </si>
  <si>
    <t>ČERMÁK Martin</t>
  </si>
  <si>
    <t>BAGDÁNY Máte</t>
  </si>
  <si>
    <t>SLOBODA Leo</t>
  </si>
  <si>
    <t>HAVLÍN Adam</t>
  </si>
  <si>
    <t>AUTOMATIK</t>
  </si>
  <si>
    <t>GYOR Balint</t>
  </si>
  <si>
    <t>NAGY Atilta</t>
  </si>
  <si>
    <t>ZAJAC Mário</t>
  </si>
  <si>
    <t>EDER Aleš</t>
  </si>
  <si>
    <t>TRSEK Adam</t>
  </si>
  <si>
    <t>TRSEK Petr</t>
  </si>
  <si>
    <t>PELECH Petr</t>
  </si>
  <si>
    <t>APPEL Peter</t>
  </si>
  <si>
    <t xml:space="preserve">MINI GP </t>
  </si>
  <si>
    <t>POUCHA Vít</t>
  </si>
  <si>
    <t>KRPEC Radek</t>
  </si>
  <si>
    <t>CZEPÓ Donat</t>
  </si>
  <si>
    <t>BÉM Michal</t>
  </si>
  <si>
    <t>VARGA Tibor</t>
  </si>
  <si>
    <t>KISS Bruno</t>
  </si>
  <si>
    <t xml:space="preserve">Scooter </t>
  </si>
  <si>
    <t>VYSOKÉ MÝTO</t>
  </si>
  <si>
    <t>KOVÁČ Denis</t>
  </si>
  <si>
    <t>HÁ Lukáš</t>
  </si>
  <si>
    <t>PIPAŠ Marek</t>
  </si>
  <si>
    <t>St. No</t>
  </si>
  <si>
    <t>B</t>
  </si>
  <si>
    <t xml:space="preserve">x </t>
  </si>
  <si>
    <t>A</t>
  </si>
  <si>
    <t>PRO</t>
  </si>
  <si>
    <t>x</t>
  </si>
  <si>
    <t>GP</t>
  </si>
  <si>
    <t>CZ</t>
  </si>
  <si>
    <t>hu</t>
  </si>
  <si>
    <t>HU</t>
  </si>
  <si>
    <t>2.</t>
  </si>
  <si>
    <t>SK</t>
  </si>
  <si>
    <t>1.</t>
  </si>
  <si>
    <t>BROMOVSKÝ Vít</t>
  </si>
  <si>
    <t>ŠKOPEK Jindrich</t>
  </si>
  <si>
    <t>HUBÁČEK Karel</t>
  </si>
  <si>
    <t>TRSEK Petr ml</t>
  </si>
  <si>
    <t>ELIÁŠ Matyáš</t>
  </si>
  <si>
    <t>PÁLKA Matyáš</t>
  </si>
  <si>
    <t>KOZUBÍK Lukáš</t>
  </si>
  <si>
    <t>RUŽA Vladimír</t>
  </si>
  <si>
    <t>SZILÁRD Zalán</t>
  </si>
  <si>
    <t>ZDAŘIL Tomáš</t>
  </si>
  <si>
    <t>TRSEK Petr st</t>
  </si>
  <si>
    <t>DAŇHELKOVÁ Dita</t>
  </si>
  <si>
    <t>VOSTATEK Ondřej</t>
  </si>
  <si>
    <t>SZILAGYI Milán</t>
  </si>
  <si>
    <t>MRKÝVKA Jiří</t>
  </si>
  <si>
    <t>KOHOUT Matěj</t>
  </si>
  <si>
    <t>BÚLIK Michal</t>
  </si>
  <si>
    <t>ŘEHÁČEK Filip</t>
  </si>
  <si>
    <t>VLČEK Miloslav</t>
  </si>
  <si>
    <t>KUCHAŘÍK Petr</t>
  </si>
  <si>
    <t>HŘAVA Miloslav</t>
  </si>
  <si>
    <t>HRDINA Tomáš</t>
  </si>
  <si>
    <t>KOUTSKÝ Petr</t>
  </si>
  <si>
    <t>MACHÁČEK Josef</t>
  </si>
  <si>
    <t>BERGER Tomáš</t>
  </si>
  <si>
    <t>HŘAVA Miroslav</t>
  </si>
  <si>
    <t>VYZIBLA Vojtech</t>
  </si>
  <si>
    <t>KECSKES Tamás</t>
  </si>
  <si>
    <t>BERGER Lukáš</t>
  </si>
  <si>
    <t>CSIGA Zsombor</t>
  </si>
  <si>
    <t>VINCZE Hanna</t>
  </si>
  <si>
    <t>BORSÁNDI Botond</t>
  </si>
  <si>
    <t>PICHTER Patrik</t>
  </si>
  <si>
    <t>BENÁČEK Tadeáš</t>
  </si>
  <si>
    <t>Surányi Balázs</t>
  </si>
  <si>
    <t>GÁSPÁR Attila</t>
  </si>
  <si>
    <t>RÁSKI Róbert</t>
  </si>
  <si>
    <t>LAKATOS Herman</t>
  </si>
  <si>
    <t>OPEN</t>
  </si>
  <si>
    <t>JAWA 50</t>
  </si>
  <si>
    <t>racing</t>
  </si>
  <si>
    <t>ASZALÓS Zoltán</t>
  </si>
  <si>
    <t>STEHLÍK Milan</t>
  </si>
  <si>
    <t>PW 50</t>
  </si>
  <si>
    <t>MOTARD</t>
  </si>
  <si>
    <t>PL</t>
  </si>
  <si>
    <t>Driver</t>
  </si>
  <si>
    <t>Nat.</t>
  </si>
  <si>
    <t>Most</t>
  </si>
  <si>
    <t>Total</t>
  </si>
  <si>
    <t>KAKUCS</t>
  </si>
  <si>
    <t>DLHÁ</t>
  </si>
  <si>
    <t>KOLAROVSKI Mór</t>
  </si>
  <si>
    <t>Zoltán Surányi</t>
  </si>
  <si>
    <t>JANEGA Martin</t>
  </si>
  <si>
    <t>KOVÁCS Zoltán</t>
  </si>
  <si>
    <t>HAVLÍN Filip</t>
  </si>
  <si>
    <t>STOCK</t>
  </si>
  <si>
    <t>MINI GP</t>
  </si>
  <si>
    <t>CSEMEZ Viktor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</si>
</sst>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20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3" xfId="0" applyFill="1" applyBorder="1"/>
    <xf numFmtId="0" fontId="0" fillId="0" borderId="3" xfId="0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/>
    <xf numFmtId="0" fontId="0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/>
    <xf numFmtId="0" fontId="0" fillId="0" borderId="0" xfId="0" applyAlignment="1">
      <alignment horizontal="center"/>
    </xf>
    <xf numFmtId="0" fontId="0" fillId="0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9525</xdr:rowOff>
    </xdr:from>
    <xdr:to>
      <xdr:col>10</xdr:col>
      <xdr:colOff>9525</xdr:colOff>
      <xdr:row>17</xdr:row>
      <xdr:rowOff>9525</xdr:rowOff>
    </xdr:to>
    <xdr:cxnSp macro="">
      <xdr:nvCxnSpPr>
        <xdr:cNvPr id="2" name="Rovná spojnica 1"/>
        <xdr:cNvCxnSpPr/>
      </xdr:nvCxnSpPr>
      <xdr:spPr>
        <a:xfrm flipH="1">
          <a:off x="6119091" y="375227"/>
          <a:ext cx="1202651" cy="27420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</xdr:row>
      <xdr:rowOff>9525</xdr:rowOff>
    </xdr:from>
    <xdr:to>
      <xdr:col>10</xdr:col>
      <xdr:colOff>0</xdr:colOff>
      <xdr:row>17</xdr:row>
      <xdr:rowOff>9525</xdr:rowOff>
    </xdr:to>
    <xdr:cxnSp macro="">
      <xdr:nvCxnSpPr>
        <xdr:cNvPr id="5" name="Rovná spojnica 4"/>
        <xdr:cNvCxnSpPr/>
      </xdr:nvCxnSpPr>
      <xdr:spPr>
        <a:xfrm>
          <a:off x="6119091" y="375227"/>
          <a:ext cx="1193030" cy="27420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19</xdr:row>
      <xdr:rowOff>0</xdr:rowOff>
    </xdr:from>
    <xdr:to>
      <xdr:col>10</xdr:col>
      <xdr:colOff>9525</xdr:colOff>
      <xdr:row>21</xdr:row>
      <xdr:rowOff>171449</xdr:rowOff>
    </xdr:to>
    <xdr:cxnSp macro="">
      <xdr:nvCxnSpPr>
        <xdr:cNvPr id="8" name="Rovná spojnica 7"/>
        <xdr:cNvCxnSpPr/>
      </xdr:nvCxnSpPr>
      <xdr:spPr>
        <a:xfrm>
          <a:off x="6128712" y="3473257"/>
          <a:ext cx="1193030" cy="5387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19</xdr:row>
      <xdr:rowOff>0</xdr:rowOff>
    </xdr:from>
    <xdr:to>
      <xdr:col>10</xdr:col>
      <xdr:colOff>0</xdr:colOff>
      <xdr:row>22</xdr:row>
      <xdr:rowOff>0</xdr:rowOff>
    </xdr:to>
    <xdr:cxnSp macro="">
      <xdr:nvCxnSpPr>
        <xdr:cNvPr id="10" name="Rovná spojnica 9"/>
        <xdr:cNvCxnSpPr/>
      </xdr:nvCxnSpPr>
      <xdr:spPr>
        <a:xfrm flipV="1">
          <a:off x="6128712" y="3473257"/>
          <a:ext cx="1183409" cy="5484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</xdr:row>
      <xdr:rowOff>0</xdr:rowOff>
    </xdr:from>
    <xdr:to>
      <xdr:col>14</xdr:col>
      <xdr:colOff>0</xdr:colOff>
      <xdr:row>17</xdr:row>
      <xdr:rowOff>19050</xdr:rowOff>
    </xdr:to>
    <xdr:cxnSp macro="">
      <xdr:nvCxnSpPr>
        <xdr:cNvPr id="13" name="Rovná spojnica 12"/>
        <xdr:cNvCxnSpPr/>
      </xdr:nvCxnSpPr>
      <xdr:spPr>
        <a:xfrm flipH="1">
          <a:off x="9101667" y="731212"/>
          <a:ext cx="596515" cy="23956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21</xdr:row>
      <xdr:rowOff>0</xdr:rowOff>
    </xdr:from>
    <xdr:to>
      <xdr:col>14</xdr:col>
      <xdr:colOff>0</xdr:colOff>
      <xdr:row>22</xdr:row>
      <xdr:rowOff>9525</xdr:rowOff>
    </xdr:to>
    <xdr:cxnSp macro="">
      <xdr:nvCxnSpPr>
        <xdr:cNvPr id="15" name="Rovná spojnica 14"/>
        <xdr:cNvCxnSpPr/>
      </xdr:nvCxnSpPr>
      <xdr:spPr>
        <a:xfrm flipH="1">
          <a:off x="9101667" y="3838863"/>
          <a:ext cx="596515" cy="1924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10</xdr:col>
      <xdr:colOff>0</xdr:colOff>
      <xdr:row>11</xdr:row>
      <xdr:rowOff>0</xdr:rowOff>
    </xdr:to>
    <xdr:cxnSp macro="">
      <xdr:nvCxnSpPr>
        <xdr:cNvPr id="2" name="Rovná spojnica 1"/>
        <xdr:cNvCxnSpPr/>
      </xdr:nvCxnSpPr>
      <xdr:spPr>
        <a:xfrm>
          <a:off x="5503333" y="0"/>
          <a:ext cx="1206500" cy="1979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0</xdr:row>
      <xdr:rowOff>0</xdr:rowOff>
    </xdr:from>
    <xdr:to>
      <xdr:col>10</xdr:col>
      <xdr:colOff>9525</xdr:colOff>
      <xdr:row>11</xdr:row>
      <xdr:rowOff>9525</xdr:rowOff>
    </xdr:to>
    <xdr:cxnSp macro="">
      <xdr:nvCxnSpPr>
        <xdr:cNvPr id="3" name="Rovná spojnica 2"/>
        <xdr:cNvCxnSpPr/>
      </xdr:nvCxnSpPr>
      <xdr:spPr>
        <a:xfrm flipH="1">
          <a:off x="5503333" y="0"/>
          <a:ext cx="1217083" cy="19896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2</xdr:row>
      <xdr:rowOff>0</xdr:rowOff>
    </xdr:from>
    <xdr:to>
      <xdr:col>14</xdr:col>
      <xdr:colOff>0</xdr:colOff>
      <xdr:row>11</xdr:row>
      <xdr:rowOff>0</xdr:rowOff>
    </xdr:to>
    <xdr:cxnSp macro="">
      <xdr:nvCxnSpPr>
        <xdr:cNvPr id="5" name="Rovná spojnica 4"/>
        <xdr:cNvCxnSpPr/>
      </xdr:nvCxnSpPr>
      <xdr:spPr>
        <a:xfrm flipH="1">
          <a:off x="8540750" y="359833"/>
          <a:ext cx="582083" cy="1619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10</xdr:col>
      <xdr:colOff>28575</xdr:colOff>
      <xdr:row>17</xdr:row>
      <xdr:rowOff>9525</xdr:rowOff>
    </xdr:to>
    <xdr:cxnSp macro="">
      <xdr:nvCxnSpPr>
        <xdr:cNvPr id="2" name="Rovná spojnica 1"/>
        <xdr:cNvCxnSpPr/>
      </xdr:nvCxnSpPr>
      <xdr:spPr>
        <a:xfrm>
          <a:off x="5799398" y="0"/>
          <a:ext cx="1229810" cy="30865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0</xdr:row>
      <xdr:rowOff>0</xdr:rowOff>
    </xdr:from>
    <xdr:to>
      <xdr:col>10</xdr:col>
      <xdr:colOff>0</xdr:colOff>
      <xdr:row>17</xdr:row>
      <xdr:rowOff>0</xdr:rowOff>
    </xdr:to>
    <xdr:cxnSp macro="">
      <xdr:nvCxnSpPr>
        <xdr:cNvPr id="4" name="Rovná spojnica 3"/>
        <xdr:cNvCxnSpPr/>
      </xdr:nvCxnSpPr>
      <xdr:spPr>
        <a:xfrm flipH="1">
          <a:off x="5811456" y="0"/>
          <a:ext cx="1193639" cy="3074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</xdr:row>
      <xdr:rowOff>0</xdr:rowOff>
    </xdr:from>
    <xdr:to>
      <xdr:col>14</xdr:col>
      <xdr:colOff>0</xdr:colOff>
      <xdr:row>16</xdr:row>
      <xdr:rowOff>171449</xdr:rowOff>
    </xdr:to>
    <xdr:cxnSp macro="">
      <xdr:nvCxnSpPr>
        <xdr:cNvPr id="7" name="Rovná spojnica 6"/>
        <xdr:cNvCxnSpPr/>
      </xdr:nvCxnSpPr>
      <xdr:spPr>
        <a:xfrm flipH="1">
          <a:off x="8825696" y="361708"/>
          <a:ext cx="590791" cy="27007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10</xdr:col>
      <xdr:colOff>19050</xdr:colOff>
      <xdr:row>19</xdr:row>
      <xdr:rowOff>9525</xdr:rowOff>
    </xdr:to>
    <xdr:cxnSp macro="">
      <xdr:nvCxnSpPr>
        <xdr:cNvPr id="2" name="Rovná spojnica 1"/>
        <xdr:cNvCxnSpPr/>
      </xdr:nvCxnSpPr>
      <xdr:spPr>
        <a:xfrm>
          <a:off x="5524500" y="0"/>
          <a:ext cx="1219200" cy="3629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0</xdr:row>
      <xdr:rowOff>0</xdr:rowOff>
    </xdr:from>
    <xdr:to>
      <xdr:col>10</xdr:col>
      <xdr:colOff>0</xdr:colOff>
      <xdr:row>18</xdr:row>
      <xdr:rowOff>0</xdr:rowOff>
    </xdr:to>
    <xdr:cxnSp macro="">
      <xdr:nvCxnSpPr>
        <xdr:cNvPr id="3" name="Rovná spojnica 2"/>
        <xdr:cNvCxnSpPr/>
      </xdr:nvCxnSpPr>
      <xdr:spPr>
        <a:xfrm flipH="1">
          <a:off x="5524500" y="0"/>
          <a:ext cx="1200150" cy="3429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</xdr:row>
      <xdr:rowOff>171449</xdr:rowOff>
    </xdr:from>
    <xdr:to>
      <xdr:col>14</xdr:col>
      <xdr:colOff>0</xdr:colOff>
      <xdr:row>19</xdr:row>
      <xdr:rowOff>9525</xdr:rowOff>
    </xdr:to>
    <xdr:cxnSp macro="">
      <xdr:nvCxnSpPr>
        <xdr:cNvPr id="6" name="Rovná spojnica 5"/>
        <xdr:cNvCxnSpPr/>
      </xdr:nvCxnSpPr>
      <xdr:spPr>
        <a:xfrm flipH="1">
          <a:off x="8524875" y="371475"/>
          <a:ext cx="600075" cy="3257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0</xdr:row>
      <xdr:rowOff>0</xdr:rowOff>
    </xdr:from>
    <xdr:to>
      <xdr:col>10</xdr:col>
      <xdr:colOff>9525</xdr:colOff>
      <xdr:row>31</xdr:row>
      <xdr:rowOff>0</xdr:rowOff>
    </xdr:to>
    <xdr:cxnSp macro="">
      <xdr:nvCxnSpPr>
        <xdr:cNvPr id="2" name="Rovná spojnica 1"/>
        <xdr:cNvCxnSpPr/>
      </xdr:nvCxnSpPr>
      <xdr:spPr>
        <a:xfrm>
          <a:off x="5613400" y="0"/>
          <a:ext cx="1193800" cy="5511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0</xdr:row>
      <xdr:rowOff>9525</xdr:rowOff>
    </xdr:from>
    <xdr:to>
      <xdr:col>10</xdr:col>
      <xdr:colOff>0</xdr:colOff>
      <xdr:row>31</xdr:row>
      <xdr:rowOff>0</xdr:rowOff>
    </xdr:to>
    <xdr:cxnSp macro="">
      <xdr:nvCxnSpPr>
        <xdr:cNvPr id="4" name="Rovná spojnica 3"/>
        <xdr:cNvCxnSpPr/>
      </xdr:nvCxnSpPr>
      <xdr:spPr>
        <a:xfrm flipH="1">
          <a:off x="5600700" y="12700"/>
          <a:ext cx="1193800" cy="54990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</xdr:row>
      <xdr:rowOff>152400</xdr:rowOff>
    </xdr:from>
    <xdr:to>
      <xdr:col>14</xdr:col>
      <xdr:colOff>0</xdr:colOff>
      <xdr:row>31</xdr:row>
      <xdr:rowOff>9525</xdr:rowOff>
    </xdr:to>
    <xdr:cxnSp macro="">
      <xdr:nvCxnSpPr>
        <xdr:cNvPr id="9" name="Rovná spojnica 8"/>
        <xdr:cNvCxnSpPr/>
      </xdr:nvCxnSpPr>
      <xdr:spPr>
        <a:xfrm flipH="1">
          <a:off x="8585200" y="330200"/>
          <a:ext cx="596900" cy="51942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0</xdr:row>
      <xdr:rowOff>0</xdr:rowOff>
    </xdr:from>
    <xdr:to>
      <xdr:col>10</xdr:col>
      <xdr:colOff>0</xdr:colOff>
      <xdr:row>11</xdr:row>
      <xdr:rowOff>9525</xdr:rowOff>
    </xdr:to>
    <xdr:cxnSp macro="">
      <xdr:nvCxnSpPr>
        <xdr:cNvPr id="2" name="Rovná spojnica 1"/>
        <xdr:cNvCxnSpPr/>
      </xdr:nvCxnSpPr>
      <xdr:spPr>
        <a:xfrm>
          <a:off x="5600700" y="0"/>
          <a:ext cx="1181100" cy="1968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0</xdr:row>
      <xdr:rowOff>9525</xdr:rowOff>
    </xdr:from>
    <xdr:to>
      <xdr:col>10</xdr:col>
      <xdr:colOff>0</xdr:colOff>
      <xdr:row>10</xdr:row>
      <xdr:rowOff>171449</xdr:rowOff>
    </xdr:to>
    <xdr:cxnSp macro="">
      <xdr:nvCxnSpPr>
        <xdr:cNvPr id="5" name="Rovná spojnica 4"/>
        <xdr:cNvCxnSpPr/>
      </xdr:nvCxnSpPr>
      <xdr:spPr>
        <a:xfrm flipH="1">
          <a:off x="5600700" y="12700"/>
          <a:ext cx="1181100" cy="1930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</xdr:row>
      <xdr:rowOff>0</xdr:rowOff>
    </xdr:from>
    <xdr:to>
      <xdr:col>10</xdr:col>
      <xdr:colOff>9525</xdr:colOff>
      <xdr:row>24</xdr:row>
      <xdr:rowOff>0</xdr:rowOff>
    </xdr:to>
    <xdr:cxnSp macro="">
      <xdr:nvCxnSpPr>
        <xdr:cNvPr id="9" name="Rovná spojnica 8"/>
        <xdr:cNvCxnSpPr/>
      </xdr:nvCxnSpPr>
      <xdr:spPr>
        <a:xfrm>
          <a:off x="5588000" y="2311400"/>
          <a:ext cx="1206500" cy="1955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12</xdr:row>
      <xdr:rowOff>171449</xdr:rowOff>
    </xdr:from>
    <xdr:to>
      <xdr:col>10</xdr:col>
      <xdr:colOff>0</xdr:colOff>
      <xdr:row>23</xdr:row>
      <xdr:rowOff>171449</xdr:rowOff>
    </xdr:to>
    <xdr:cxnSp macro="">
      <xdr:nvCxnSpPr>
        <xdr:cNvPr id="11" name="Rovná spojnica 10"/>
        <xdr:cNvCxnSpPr/>
      </xdr:nvCxnSpPr>
      <xdr:spPr>
        <a:xfrm flipH="1">
          <a:off x="5600700" y="2298700"/>
          <a:ext cx="1181100" cy="1955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</xdr:row>
      <xdr:rowOff>171449</xdr:rowOff>
    </xdr:from>
    <xdr:to>
      <xdr:col>14</xdr:col>
      <xdr:colOff>0</xdr:colOff>
      <xdr:row>11</xdr:row>
      <xdr:rowOff>0</xdr:rowOff>
    </xdr:to>
    <xdr:cxnSp macro="">
      <xdr:nvCxnSpPr>
        <xdr:cNvPr id="16" name="Rovná spojnica 15"/>
        <xdr:cNvCxnSpPr/>
      </xdr:nvCxnSpPr>
      <xdr:spPr>
        <a:xfrm flipH="1">
          <a:off x="8585200" y="342900"/>
          <a:ext cx="584200" cy="161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15</xdr:row>
      <xdr:rowOff>0</xdr:rowOff>
    </xdr:from>
    <xdr:to>
      <xdr:col>14</xdr:col>
      <xdr:colOff>0</xdr:colOff>
      <xdr:row>24</xdr:row>
      <xdr:rowOff>9525</xdr:rowOff>
    </xdr:to>
    <xdr:cxnSp macro="">
      <xdr:nvCxnSpPr>
        <xdr:cNvPr id="18" name="Rovná spojnica 17"/>
        <xdr:cNvCxnSpPr/>
      </xdr:nvCxnSpPr>
      <xdr:spPr>
        <a:xfrm flipH="1">
          <a:off x="8572500" y="2667000"/>
          <a:ext cx="596900" cy="161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11</xdr:row>
      <xdr:rowOff>9525</xdr:rowOff>
    </xdr:to>
    <xdr:cxnSp macro="">
      <xdr:nvCxnSpPr>
        <xdr:cNvPr id="19" name="Rovná spojnica 18"/>
        <xdr:cNvCxnSpPr/>
      </xdr:nvCxnSpPr>
      <xdr:spPr>
        <a:xfrm flipH="1">
          <a:off x="9169400" y="355600"/>
          <a:ext cx="596900" cy="161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</xdr:row>
      <xdr:rowOff>9525</xdr:rowOff>
    </xdr:from>
    <xdr:to>
      <xdr:col>16</xdr:col>
      <xdr:colOff>0</xdr:colOff>
      <xdr:row>11</xdr:row>
      <xdr:rowOff>9525</xdr:rowOff>
    </xdr:to>
    <xdr:cxnSp macro="">
      <xdr:nvCxnSpPr>
        <xdr:cNvPr id="20" name="Rovná spojnica 19"/>
        <xdr:cNvCxnSpPr/>
      </xdr:nvCxnSpPr>
      <xdr:spPr>
        <a:xfrm flipH="1">
          <a:off x="9766301" y="368300"/>
          <a:ext cx="596900" cy="160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14</xdr:row>
      <xdr:rowOff>171449</xdr:rowOff>
    </xdr:from>
    <xdr:to>
      <xdr:col>15</xdr:col>
      <xdr:colOff>0</xdr:colOff>
      <xdr:row>24</xdr:row>
      <xdr:rowOff>0</xdr:rowOff>
    </xdr:to>
    <xdr:cxnSp macro="">
      <xdr:nvCxnSpPr>
        <xdr:cNvPr id="21" name="Rovná spojnica 20"/>
        <xdr:cNvCxnSpPr/>
      </xdr:nvCxnSpPr>
      <xdr:spPr>
        <a:xfrm flipH="1">
          <a:off x="9182100" y="2654299"/>
          <a:ext cx="584200" cy="161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15</xdr:row>
      <xdr:rowOff>0</xdr:rowOff>
    </xdr:from>
    <xdr:to>
      <xdr:col>16</xdr:col>
      <xdr:colOff>0</xdr:colOff>
      <xdr:row>24</xdr:row>
      <xdr:rowOff>9525</xdr:rowOff>
    </xdr:to>
    <xdr:cxnSp macro="">
      <xdr:nvCxnSpPr>
        <xdr:cNvPr id="22" name="Rovná spojnica 21"/>
        <xdr:cNvCxnSpPr/>
      </xdr:nvCxnSpPr>
      <xdr:spPr>
        <a:xfrm flipH="1">
          <a:off x="9766301" y="2667000"/>
          <a:ext cx="596900" cy="161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0</xdr:row>
      <xdr:rowOff>0</xdr:rowOff>
    </xdr:from>
    <xdr:to>
      <xdr:col>10</xdr:col>
      <xdr:colOff>0</xdr:colOff>
      <xdr:row>11</xdr:row>
      <xdr:rowOff>9525</xdr:rowOff>
    </xdr:to>
    <xdr:cxnSp macro="">
      <xdr:nvCxnSpPr>
        <xdr:cNvPr id="2" name="Rovná spojnica 1"/>
        <xdr:cNvCxnSpPr/>
      </xdr:nvCxnSpPr>
      <xdr:spPr>
        <a:xfrm>
          <a:off x="5740400" y="0"/>
          <a:ext cx="1181100" cy="1968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0</xdr:row>
      <xdr:rowOff>0</xdr:rowOff>
    </xdr:from>
    <xdr:to>
      <xdr:col>10</xdr:col>
      <xdr:colOff>0</xdr:colOff>
      <xdr:row>11</xdr:row>
      <xdr:rowOff>28575</xdr:rowOff>
    </xdr:to>
    <xdr:cxnSp macro="">
      <xdr:nvCxnSpPr>
        <xdr:cNvPr id="3" name="Rovná spojnica 2"/>
        <xdr:cNvCxnSpPr/>
      </xdr:nvCxnSpPr>
      <xdr:spPr>
        <a:xfrm flipH="1">
          <a:off x="5727700" y="0"/>
          <a:ext cx="1193800" cy="1981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</xdr:row>
      <xdr:rowOff>171449</xdr:rowOff>
    </xdr:from>
    <xdr:to>
      <xdr:col>14</xdr:col>
      <xdr:colOff>0</xdr:colOff>
      <xdr:row>11</xdr:row>
      <xdr:rowOff>0</xdr:rowOff>
    </xdr:to>
    <xdr:cxnSp macro="">
      <xdr:nvCxnSpPr>
        <xdr:cNvPr id="7" name="Rovná spojnica 6"/>
        <xdr:cNvCxnSpPr/>
      </xdr:nvCxnSpPr>
      <xdr:spPr>
        <a:xfrm flipH="1">
          <a:off x="8712200" y="342900"/>
          <a:ext cx="596900" cy="161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10</xdr:col>
      <xdr:colOff>0</xdr:colOff>
      <xdr:row>22</xdr:row>
      <xdr:rowOff>9525</xdr:rowOff>
    </xdr:to>
    <xdr:cxnSp macro="">
      <xdr:nvCxnSpPr>
        <xdr:cNvPr id="2" name="Rovná spojnica 1"/>
        <xdr:cNvCxnSpPr/>
      </xdr:nvCxnSpPr>
      <xdr:spPr>
        <a:xfrm>
          <a:off x="5753100" y="0"/>
          <a:ext cx="1193800" cy="392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0</xdr:row>
      <xdr:rowOff>0</xdr:rowOff>
    </xdr:from>
    <xdr:to>
      <xdr:col>10</xdr:col>
      <xdr:colOff>0</xdr:colOff>
      <xdr:row>22</xdr:row>
      <xdr:rowOff>0</xdr:rowOff>
    </xdr:to>
    <xdr:cxnSp macro="">
      <xdr:nvCxnSpPr>
        <xdr:cNvPr id="4" name="Rovná spojnica 3"/>
        <xdr:cNvCxnSpPr/>
      </xdr:nvCxnSpPr>
      <xdr:spPr>
        <a:xfrm flipH="1">
          <a:off x="5753100" y="0"/>
          <a:ext cx="1193800" cy="3911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</xdr:row>
      <xdr:rowOff>171449</xdr:rowOff>
    </xdr:from>
    <xdr:to>
      <xdr:col>14</xdr:col>
      <xdr:colOff>0</xdr:colOff>
      <xdr:row>22</xdr:row>
      <xdr:rowOff>0</xdr:rowOff>
    </xdr:to>
    <xdr:cxnSp macro="">
      <xdr:nvCxnSpPr>
        <xdr:cNvPr id="9" name="Rovná spojnica 8"/>
        <xdr:cNvCxnSpPr/>
      </xdr:nvCxnSpPr>
      <xdr:spPr>
        <a:xfrm flipH="1">
          <a:off x="8750300" y="342900"/>
          <a:ext cx="596900" cy="3568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10</xdr:col>
      <xdr:colOff>9525</xdr:colOff>
      <xdr:row>7</xdr:row>
      <xdr:rowOff>0</xdr:rowOff>
    </xdr:to>
    <xdr:cxnSp macro="">
      <xdr:nvCxnSpPr>
        <xdr:cNvPr id="2" name="Rovná spojnica 1"/>
        <xdr:cNvCxnSpPr/>
      </xdr:nvCxnSpPr>
      <xdr:spPr>
        <a:xfrm>
          <a:off x="5505450" y="0"/>
          <a:ext cx="1209675" cy="1333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0</xdr:row>
      <xdr:rowOff>0</xdr:rowOff>
    </xdr:from>
    <xdr:to>
      <xdr:col>10</xdr:col>
      <xdr:colOff>0</xdr:colOff>
      <xdr:row>7</xdr:row>
      <xdr:rowOff>9525</xdr:rowOff>
    </xdr:to>
    <xdr:cxnSp macro="">
      <xdr:nvCxnSpPr>
        <xdr:cNvPr id="4" name="Rovná spojnica 3"/>
        <xdr:cNvCxnSpPr/>
      </xdr:nvCxnSpPr>
      <xdr:spPr>
        <a:xfrm flipH="1">
          <a:off x="5514975" y="0"/>
          <a:ext cx="1190625" cy="1343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</xdr:row>
      <xdr:rowOff>171449</xdr:rowOff>
    </xdr:from>
    <xdr:to>
      <xdr:col>14</xdr:col>
      <xdr:colOff>0</xdr:colOff>
      <xdr:row>7</xdr:row>
      <xdr:rowOff>9525</xdr:rowOff>
    </xdr:to>
    <xdr:cxnSp macro="">
      <xdr:nvCxnSpPr>
        <xdr:cNvPr id="7" name="Rovná spojnica 6"/>
        <xdr:cNvCxnSpPr/>
      </xdr:nvCxnSpPr>
      <xdr:spPr>
        <a:xfrm flipH="1">
          <a:off x="8515350" y="371475"/>
          <a:ext cx="590550" cy="971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10</xdr:col>
      <xdr:colOff>0</xdr:colOff>
      <xdr:row>11</xdr:row>
      <xdr:rowOff>0</xdr:rowOff>
    </xdr:to>
    <xdr:cxnSp macro="">
      <xdr:nvCxnSpPr>
        <xdr:cNvPr id="2" name="Rovná spojnica 1"/>
        <xdr:cNvCxnSpPr/>
      </xdr:nvCxnSpPr>
      <xdr:spPr>
        <a:xfrm>
          <a:off x="5546202" y="0"/>
          <a:ext cx="1205696" cy="198939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0</xdr:row>
      <xdr:rowOff>0</xdr:rowOff>
    </xdr:from>
    <xdr:to>
      <xdr:col>10</xdr:col>
      <xdr:colOff>9525</xdr:colOff>
      <xdr:row>11</xdr:row>
      <xdr:rowOff>9525</xdr:rowOff>
    </xdr:to>
    <xdr:cxnSp macro="">
      <xdr:nvCxnSpPr>
        <xdr:cNvPr id="4" name="Rovná spojnica 3"/>
        <xdr:cNvCxnSpPr/>
      </xdr:nvCxnSpPr>
      <xdr:spPr>
        <a:xfrm flipH="1">
          <a:off x="5558259" y="0"/>
          <a:ext cx="1205696" cy="20014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</xdr:row>
      <xdr:rowOff>171449</xdr:rowOff>
    </xdr:from>
    <xdr:to>
      <xdr:col>14</xdr:col>
      <xdr:colOff>0</xdr:colOff>
      <xdr:row>11</xdr:row>
      <xdr:rowOff>0</xdr:rowOff>
    </xdr:to>
    <xdr:cxnSp macro="">
      <xdr:nvCxnSpPr>
        <xdr:cNvPr id="7" name="Rovná spojnica 6"/>
        <xdr:cNvCxnSpPr/>
      </xdr:nvCxnSpPr>
      <xdr:spPr>
        <a:xfrm flipH="1">
          <a:off x="8560443" y="349651"/>
          <a:ext cx="602848" cy="16397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10</xdr:col>
      <xdr:colOff>0</xdr:colOff>
      <xdr:row>11</xdr:row>
      <xdr:rowOff>0</xdr:rowOff>
    </xdr:to>
    <xdr:cxnSp macro="">
      <xdr:nvCxnSpPr>
        <xdr:cNvPr id="2" name="Rovná spojnica 1"/>
        <xdr:cNvCxnSpPr/>
      </xdr:nvCxnSpPr>
      <xdr:spPr>
        <a:xfrm>
          <a:off x="5705474" y="0"/>
          <a:ext cx="1200150" cy="1990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0</xdr:row>
      <xdr:rowOff>9525</xdr:rowOff>
    </xdr:from>
    <xdr:to>
      <xdr:col>10</xdr:col>
      <xdr:colOff>0</xdr:colOff>
      <xdr:row>11</xdr:row>
      <xdr:rowOff>0</xdr:rowOff>
    </xdr:to>
    <xdr:cxnSp macro="">
      <xdr:nvCxnSpPr>
        <xdr:cNvPr id="3" name="Rovná spojnica 2"/>
        <xdr:cNvCxnSpPr/>
      </xdr:nvCxnSpPr>
      <xdr:spPr>
        <a:xfrm flipH="1">
          <a:off x="5715000" y="9525"/>
          <a:ext cx="1190625" cy="1981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</xdr:row>
      <xdr:rowOff>0</xdr:rowOff>
    </xdr:from>
    <xdr:to>
      <xdr:col>14</xdr:col>
      <xdr:colOff>0</xdr:colOff>
      <xdr:row>11</xdr:row>
      <xdr:rowOff>0</xdr:rowOff>
    </xdr:to>
    <xdr:cxnSp macro="">
      <xdr:nvCxnSpPr>
        <xdr:cNvPr id="6" name="Rovná spojnica 5"/>
        <xdr:cNvCxnSpPr/>
      </xdr:nvCxnSpPr>
      <xdr:spPr>
        <a:xfrm flipH="1">
          <a:off x="8715375" y="361950"/>
          <a:ext cx="590550" cy="1628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10</xdr:col>
      <xdr:colOff>0</xdr:colOff>
      <xdr:row>12</xdr:row>
      <xdr:rowOff>0</xdr:rowOff>
    </xdr:to>
    <xdr:cxnSp macro="">
      <xdr:nvCxnSpPr>
        <xdr:cNvPr id="2" name="Rovná spojnica 1"/>
        <xdr:cNvCxnSpPr/>
      </xdr:nvCxnSpPr>
      <xdr:spPr>
        <a:xfrm>
          <a:off x="5870298" y="0"/>
          <a:ext cx="1200978" cy="21120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0</xdr:row>
      <xdr:rowOff>0</xdr:rowOff>
    </xdr:from>
    <xdr:to>
      <xdr:col>10</xdr:col>
      <xdr:colOff>0</xdr:colOff>
      <xdr:row>12</xdr:row>
      <xdr:rowOff>0</xdr:rowOff>
    </xdr:to>
    <xdr:cxnSp macro="">
      <xdr:nvCxnSpPr>
        <xdr:cNvPr id="3" name="Rovná spojnica 2"/>
        <xdr:cNvCxnSpPr/>
      </xdr:nvCxnSpPr>
      <xdr:spPr>
        <a:xfrm flipH="1">
          <a:off x="5880652" y="0"/>
          <a:ext cx="1190625" cy="21120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</xdr:row>
      <xdr:rowOff>0</xdr:rowOff>
    </xdr:from>
    <xdr:to>
      <xdr:col>14</xdr:col>
      <xdr:colOff>0</xdr:colOff>
      <xdr:row>12</xdr:row>
      <xdr:rowOff>9525</xdr:rowOff>
    </xdr:to>
    <xdr:cxnSp macro="">
      <xdr:nvCxnSpPr>
        <xdr:cNvPr id="6" name="Rovná spojnica 5"/>
        <xdr:cNvCxnSpPr/>
      </xdr:nvCxnSpPr>
      <xdr:spPr>
        <a:xfrm flipH="1">
          <a:off x="8872745" y="352010"/>
          <a:ext cx="600489" cy="17704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Q22"/>
  <sheetViews>
    <sheetView tabSelected="1" zoomScaleNormal="100" workbookViewId="0"/>
  </sheetViews>
  <sheetFormatPr defaultColWidth="9" defaultRowHeight="15" x14ac:dyDescent="0.25"/>
  <cols>
    <col min="3" max="3" width="18.140625" bestFit="1" customWidth="1"/>
    <col min="5" max="16" width="5.7109375" customWidth="1"/>
  </cols>
  <sheetData>
    <row r="3" spans="1:17" x14ac:dyDescent="0.25">
      <c r="A3" s="1" t="s">
        <v>85</v>
      </c>
      <c r="B3" s="1" t="s">
        <v>90</v>
      </c>
      <c r="C3" s="1" t="s">
        <v>149</v>
      </c>
      <c r="D3" s="1" t="s">
        <v>150</v>
      </c>
      <c r="E3" s="33" t="s">
        <v>154</v>
      </c>
      <c r="F3" s="34"/>
      <c r="G3" s="33" t="s">
        <v>153</v>
      </c>
      <c r="H3" s="34"/>
      <c r="I3" s="33" t="s">
        <v>151</v>
      </c>
      <c r="J3" s="34"/>
      <c r="K3" s="33" t="s">
        <v>86</v>
      </c>
      <c r="L3" s="34"/>
      <c r="M3" s="33" t="s">
        <v>154</v>
      </c>
      <c r="N3" s="34"/>
      <c r="O3" s="33" t="s">
        <v>153</v>
      </c>
      <c r="P3" s="34"/>
      <c r="Q3" s="2" t="s">
        <v>152</v>
      </c>
    </row>
    <row r="4" spans="1:17" x14ac:dyDescent="0.25">
      <c r="A4" s="3" t="s">
        <v>143</v>
      </c>
      <c r="B4" s="4"/>
      <c r="C4" s="4"/>
      <c r="D4" s="4"/>
      <c r="E4" s="5" t="s">
        <v>102</v>
      </c>
      <c r="F4" s="6" t="s">
        <v>100</v>
      </c>
      <c r="G4" s="5" t="s">
        <v>102</v>
      </c>
      <c r="H4" s="6" t="s">
        <v>100</v>
      </c>
      <c r="I4" s="5" t="s">
        <v>102</v>
      </c>
      <c r="J4" s="6" t="s">
        <v>100</v>
      </c>
      <c r="K4" s="5" t="s">
        <v>102</v>
      </c>
      <c r="L4" s="6" t="s">
        <v>100</v>
      </c>
      <c r="M4" s="5" t="s">
        <v>102</v>
      </c>
      <c r="N4" s="7" t="s">
        <v>100</v>
      </c>
      <c r="O4" s="5" t="s">
        <v>102</v>
      </c>
      <c r="P4" s="7" t="s">
        <v>100</v>
      </c>
      <c r="Q4" s="8"/>
    </row>
    <row r="5" spans="1:17" x14ac:dyDescent="0.25">
      <c r="A5" s="3">
        <v>1</v>
      </c>
      <c r="B5" s="11">
        <v>45</v>
      </c>
      <c r="C5" s="10" t="s">
        <v>87</v>
      </c>
      <c r="D5" s="9" t="s">
        <v>101</v>
      </c>
      <c r="E5" s="9">
        <v>25</v>
      </c>
      <c r="F5" s="9">
        <v>20</v>
      </c>
      <c r="G5" s="11">
        <v>25</v>
      </c>
      <c r="H5" s="11">
        <v>20</v>
      </c>
      <c r="I5" s="11"/>
      <c r="J5" s="11"/>
      <c r="K5" s="9">
        <v>16</v>
      </c>
      <c r="L5" s="9">
        <v>25</v>
      </c>
      <c r="M5" s="11">
        <v>25</v>
      </c>
      <c r="N5" s="11"/>
      <c r="O5" s="12">
        <v>13</v>
      </c>
      <c r="P5" s="12">
        <v>20</v>
      </c>
      <c r="Q5" s="13">
        <f t="shared" ref="Q5:Q17" si="0">SUM(E5:P5)</f>
        <v>189</v>
      </c>
    </row>
    <row r="6" spans="1:17" x14ac:dyDescent="0.25">
      <c r="A6" s="3">
        <v>2</v>
      </c>
      <c r="B6" s="9">
        <v>8</v>
      </c>
      <c r="C6" s="10" t="s">
        <v>156</v>
      </c>
      <c r="D6" s="9" t="s">
        <v>99</v>
      </c>
      <c r="E6" s="11">
        <v>20</v>
      </c>
      <c r="F6" s="11">
        <v>25</v>
      </c>
      <c r="G6" s="11">
        <v>20</v>
      </c>
      <c r="H6" s="11">
        <v>16</v>
      </c>
      <c r="I6" s="11"/>
      <c r="J6" s="11"/>
      <c r="K6" s="9">
        <v>25</v>
      </c>
      <c r="L6" s="9">
        <v>20</v>
      </c>
      <c r="M6" s="11">
        <v>20</v>
      </c>
      <c r="N6" s="11"/>
      <c r="O6" s="12">
        <v>11</v>
      </c>
      <c r="P6" s="12">
        <v>13</v>
      </c>
      <c r="Q6" s="13">
        <f t="shared" si="0"/>
        <v>170</v>
      </c>
    </row>
    <row r="7" spans="1:17" x14ac:dyDescent="0.25">
      <c r="A7" s="3">
        <v>3</v>
      </c>
      <c r="B7" s="9">
        <v>95</v>
      </c>
      <c r="C7" s="10" t="s">
        <v>35</v>
      </c>
      <c r="D7" s="9" t="s">
        <v>101</v>
      </c>
      <c r="E7" s="9">
        <v>9</v>
      </c>
      <c r="F7" s="9">
        <v>11</v>
      </c>
      <c r="G7" s="9">
        <v>13</v>
      </c>
      <c r="H7" s="9">
        <v>13</v>
      </c>
      <c r="I7" s="9"/>
      <c r="J7" s="15"/>
      <c r="K7" s="16">
        <v>20</v>
      </c>
      <c r="L7" s="16">
        <v>16</v>
      </c>
      <c r="M7" s="9">
        <v>16</v>
      </c>
      <c r="N7" s="9"/>
      <c r="O7" s="17">
        <v>9</v>
      </c>
      <c r="P7" s="17">
        <v>11</v>
      </c>
      <c r="Q7" s="13">
        <f t="shared" si="0"/>
        <v>118</v>
      </c>
    </row>
    <row r="8" spans="1:17" x14ac:dyDescent="0.25">
      <c r="A8" s="3">
        <v>4</v>
      </c>
      <c r="B8" s="9">
        <v>28</v>
      </c>
      <c r="C8" s="10" t="s">
        <v>137</v>
      </c>
      <c r="D8" s="9" t="s">
        <v>99</v>
      </c>
      <c r="E8" s="11" t="s">
        <v>95</v>
      </c>
      <c r="F8" s="11" t="s">
        <v>95</v>
      </c>
      <c r="G8" s="11" t="s">
        <v>95</v>
      </c>
      <c r="H8" s="11" t="s">
        <v>95</v>
      </c>
      <c r="I8" s="11"/>
      <c r="J8" s="11"/>
      <c r="K8" s="9" t="s">
        <v>95</v>
      </c>
      <c r="L8" s="9" t="s">
        <v>95</v>
      </c>
      <c r="M8" s="11" t="s">
        <v>95</v>
      </c>
      <c r="N8" s="11"/>
      <c r="O8" s="12">
        <v>20</v>
      </c>
      <c r="P8" s="12">
        <v>25</v>
      </c>
      <c r="Q8" s="13">
        <f t="shared" si="0"/>
        <v>45</v>
      </c>
    </row>
    <row r="9" spans="1:17" x14ac:dyDescent="0.25">
      <c r="A9" s="3">
        <v>5</v>
      </c>
      <c r="B9" s="9">
        <v>76</v>
      </c>
      <c r="C9" s="10" t="s">
        <v>144</v>
      </c>
      <c r="D9" s="15" t="s">
        <v>99</v>
      </c>
      <c r="E9" s="9" t="s">
        <v>95</v>
      </c>
      <c r="F9" s="9" t="s">
        <v>95</v>
      </c>
      <c r="G9" s="9">
        <v>16</v>
      </c>
      <c r="H9" s="9">
        <v>25</v>
      </c>
      <c r="I9" s="10"/>
      <c r="J9" s="10"/>
      <c r="K9" s="9" t="s">
        <v>95</v>
      </c>
      <c r="L9" s="9" t="s">
        <v>95</v>
      </c>
      <c r="M9" s="9" t="s">
        <v>95</v>
      </c>
      <c r="N9" s="10"/>
      <c r="O9" s="3" t="s">
        <v>95</v>
      </c>
      <c r="P9" s="3" t="s">
        <v>95</v>
      </c>
      <c r="Q9" s="13">
        <f t="shared" si="0"/>
        <v>41</v>
      </c>
    </row>
    <row r="10" spans="1:17" x14ac:dyDescent="0.25">
      <c r="A10" s="3">
        <v>6</v>
      </c>
      <c r="B10" s="9">
        <v>69</v>
      </c>
      <c r="C10" s="10" t="s">
        <v>145</v>
      </c>
      <c r="D10" s="9" t="s">
        <v>97</v>
      </c>
      <c r="E10" s="9">
        <v>16</v>
      </c>
      <c r="F10" s="9">
        <v>16</v>
      </c>
      <c r="G10" s="9" t="s">
        <v>95</v>
      </c>
      <c r="H10" s="9" t="s">
        <v>95</v>
      </c>
      <c r="I10" s="9"/>
      <c r="J10" s="9"/>
      <c r="K10" s="9" t="s">
        <v>95</v>
      </c>
      <c r="L10" s="9" t="s">
        <v>95</v>
      </c>
      <c r="M10" s="9">
        <v>0</v>
      </c>
      <c r="N10" s="9"/>
      <c r="O10" s="12" t="s">
        <v>95</v>
      </c>
      <c r="P10" s="12" t="s">
        <v>95</v>
      </c>
      <c r="Q10" s="13">
        <f t="shared" si="0"/>
        <v>32</v>
      </c>
    </row>
    <row r="11" spans="1:17" x14ac:dyDescent="0.25">
      <c r="A11" s="3">
        <v>7</v>
      </c>
      <c r="B11" s="9">
        <v>97</v>
      </c>
      <c r="C11" s="10" t="s">
        <v>22</v>
      </c>
      <c r="D11" s="9" t="s">
        <v>99</v>
      </c>
      <c r="E11" s="11" t="s">
        <v>95</v>
      </c>
      <c r="F11" s="11" t="s">
        <v>95</v>
      </c>
      <c r="G11" s="11" t="s">
        <v>95</v>
      </c>
      <c r="H11" s="11" t="s">
        <v>95</v>
      </c>
      <c r="I11" s="11"/>
      <c r="J11" s="11"/>
      <c r="K11" s="9" t="s">
        <v>95</v>
      </c>
      <c r="L11" s="9" t="s">
        <v>95</v>
      </c>
      <c r="M11" s="11" t="s">
        <v>95</v>
      </c>
      <c r="N11" s="11"/>
      <c r="O11" s="12">
        <v>16</v>
      </c>
      <c r="P11" s="12">
        <v>16</v>
      </c>
      <c r="Q11" s="13">
        <f t="shared" si="0"/>
        <v>32</v>
      </c>
    </row>
    <row r="12" spans="1:17" x14ac:dyDescent="0.25">
      <c r="A12" s="3">
        <v>8</v>
      </c>
      <c r="B12" s="9">
        <v>24</v>
      </c>
      <c r="C12" s="10" t="s">
        <v>88</v>
      </c>
      <c r="D12" s="9" t="s">
        <v>101</v>
      </c>
      <c r="E12" s="11">
        <v>13</v>
      </c>
      <c r="F12" s="11">
        <v>13</v>
      </c>
      <c r="G12" s="9" t="s">
        <v>95</v>
      </c>
      <c r="H12" s="9" t="s">
        <v>95</v>
      </c>
      <c r="I12" s="11"/>
      <c r="J12" s="11"/>
      <c r="K12" s="9" t="s">
        <v>95</v>
      </c>
      <c r="L12" s="9" t="s">
        <v>95</v>
      </c>
      <c r="M12" s="9" t="s">
        <v>95</v>
      </c>
      <c r="N12" s="9"/>
      <c r="O12" s="12" t="s">
        <v>95</v>
      </c>
      <c r="P12" s="12" t="s">
        <v>95</v>
      </c>
      <c r="Q12" s="13">
        <f t="shared" si="0"/>
        <v>26</v>
      </c>
    </row>
    <row r="13" spans="1:17" x14ac:dyDescent="0.25">
      <c r="A13" s="3">
        <v>9</v>
      </c>
      <c r="B13" s="9">
        <v>74</v>
      </c>
      <c r="C13" s="10" t="s">
        <v>138</v>
      </c>
      <c r="D13" s="9" t="s">
        <v>99</v>
      </c>
      <c r="E13" s="11" t="s">
        <v>95</v>
      </c>
      <c r="F13" s="11" t="s">
        <v>95</v>
      </c>
      <c r="G13" s="11" t="s">
        <v>95</v>
      </c>
      <c r="H13" s="11" t="s">
        <v>95</v>
      </c>
      <c r="I13" s="11"/>
      <c r="J13" s="11"/>
      <c r="K13" s="9" t="s">
        <v>95</v>
      </c>
      <c r="L13" s="9" t="s">
        <v>95</v>
      </c>
      <c r="M13" s="11" t="s">
        <v>95</v>
      </c>
      <c r="N13" s="11"/>
      <c r="O13" s="12">
        <v>25</v>
      </c>
      <c r="P13" s="12">
        <v>0</v>
      </c>
      <c r="Q13" s="13">
        <f t="shared" si="0"/>
        <v>25</v>
      </c>
    </row>
    <row r="14" spans="1:17" x14ac:dyDescent="0.25">
      <c r="A14" s="3">
        <v>10</v>
      </c>
      <c r="B14" s="11">
        <v>5</v>
      </c>
      <c r="C14" s="10" t="s">
        <v>157</v>
      </c>
      <c r="D14" s="9" t="s">
        <v>101</v>
      </c>
      <c r="E14" s="9">
        <v>11</v>
      </c>
      <c r="F14" s="9">
        <v>9</v>
      </c>
      <c r="G14" s="9" t="s">
        <v>95</v>
      </c>
      <c r="H14" s="9" t="s">
        <v>95</v>
      </c>
      <c r="I14" s="9"/>
      <c r="J14" s="15"/>
      <c r="K14" s="15" t="s">
        <v>95</v>
      </c>
      <c r="L14" s="15" t="s">
        <v>95</v>
      </c>
      <c r="M14" s="9" t="s">
        <v>95</v>
      </c>
      <c r="N14" s="9"/>
      <c r="O14" s="17" t="s">
        <v>95</v>
      </c>
      <c r="P14" s="17" t="s">
        <v>95</v>
      </c>
      <c r="Q14" s="13">
        <f t="shared" si="0"/>
        <v>20</v>
      </c>
    </row>
    <row r="15" spans="1:17" x14ac:dyDescent="0.25">
      <c r="A15" s="3">
        <v>11</v>
      </c>
      <c r="B15" s="9">
        <v>42</v>
      </c>
      <c r="C15" s="10" t="s">
        <v>89</v>
      </c>
      <c r="D15" s="9" t="s">
        <v>101</v>
      </c>
      <c r="E15" s="9">
        <v>8</v>
      </c>
      <c r="F15" s="9">
        <v>10</v>
      </c>
      <c r="G15" s="9" t="s">
        <v>95</v>
      </c>
      <c r="H15" s="9" t="s">
        <v>95</v>
      </c>
      <c r="I15" s="11"/>
      <c r="J15" s="11"/>
      <c r="K15" s="9" t="s">
        <v>95</v>
      </c>
      <c r="L15" s="9" t="s">
        <v>95</v>
      </c>
      <c r="M15" s="9" t="s">
        <v>95</v>
      </c>
      <c r="N15" s="9"/>
      <c r="O15" s="12" t="s">
        <v>95</v>
      </c>
      <c r="P15" s="12" t="s">
        <v>95</v>
      </c>
      <c r="Q15" s="13">
        <f t="shared" si="0"/>
        <v>18</v>
      </c>
    </row>
    <row r="16" spans="1:17" x14ac:dyDescent="0.25">
      <c r="A16" s="3">
        <v>12</v>
      </c>
      <c r="B16" s="11">
        <v>51</v>
      </c>
      <c r="C16" s="10" t="s">
        <v>159</v>
      </c>
      <c r="D16" s="15" t="s">
        <v>101</v>
      </c>
      <c r="E16" s="15">
        <v>10</v>
      </c>
      <c r="F16" s="9" t="s">
        <v>95</v>
      </c>
      <c r="G16" s="9" t="s">
        <v>95</v>
      </c>
      <c r="H16" s="9" t="s">
        <v>95</v>
      </c>
      <c r="I16" s="10"/>
      <c r="J16" s="10"/>
      <c r="K16" s="9" t="s">
        <v>95</v>
      </c>
      <c r="L16" s="9" t="s">
        <v>95</v>
      </c>
      <c r="M16" s="9" t="s">
        <v>95</v>
      </c>
      <c r="N16" s="10"/>
      <c r="O16" s="9" t="s">
        <v>95</v>
      </c>
      <c r="P16" s="9" t="s">
        <v>95</v>
      </c>
      <c r="Q16" s="13">
        <f t="shared" si="0"/>
        <v>10</v>
      </c>
    </row>
    <row r="17" spans="1:17" x14ac:dyDescent="0.25">
      <c r="A17" s="3">
        <v>13</v>
      </c>
      <c r="B17" s="9">
        <v>79</v>
      </c>
      <c r="C17" s="10" t="s">
        <v>139</v>
      </c>
      <c r="D17" s="9" t="s">
        <v>99</v>
      </c>
      <c r="E17" s="11" t="s">
        <v>95</v>
      </c>
      <c r="F17" s="11" t="s">
        <v>95</v>
      </c>
      <c r="G17" s="11" t="s">
        <v>95</v>
      </c>
      <c r="H17" s="11" t="s">
        <v>95</v>
      </c>
      <c r="I17" s="11"/>
      <c r="J17" s="11"/>
      <c r="K17" s="9" t="s">
        <v>95</v>
      </c>
      <c r="L17" s="9" t="s">
        <v>95</v>
      </c>
      <c r="M17" s="11" t="s">
        <v>95</v>
      </c>
      <c r="N17" s="11"/>
      <c r="O17" s="12">
        <v>0</v>
      </c>
      <c r="P17" s="12">
        <v>0</v>
      </c>
      <c r="Q17" s="13">
        <f t="shared" si="0"/>
        <v>0</v>
      </c>
    </row>
    <row r="18" spans="1:17" x14ac:dyDescent="0.25">
      <c r="B18" s="18"/>
      <c r="C18" s="19"/>
      <c r="D18" s="18"/>
    </row>
    <row r="20" spans="1:17" x14ac:dyDescent="0.25">
      <c r="A20" s="1" t="s">
        <v>85</v>
      </c>
      <c r="B20" s="1" t="s">
        <v>90</v>
      </c>
      <c r="C20" s="1" t="s">
        <v>149</v>
      </c>
      <c r="D20" s="1" t="s">
        <v>150</v>
      </c>
      <c r="E20" s="33" t="s">
        <v>154</v>
      </c>
      <c r="F20" s="34"/>
      <c r="G20" s="33" t="s">
        <v>153</v>
      </c>
      <c r="H20" s="34"/>
      <c r="I20" s="33" t="s">
        <v>151</v>
      </c>
      <c r="J20" s="34"/>
      <c r="K20" s="33" t="s">
        <v>86</v>
      </c>
      <c r="L20" s="34"/>
      <c r="M20" s="33" t="s">
        <v>154</v>
      </c>
      <c r="N20" s="34"/>
      <c r="O20" s="33" t="s">
        <v>153</v>
      </c>
      <c r="P20" s="34"/>
      <c r="Q20" s="2" t="s">
        <v>152</v>
      </c>
    </row>
    <row r="21" spans="1:17" x14ac:dyDescent="0.25">
      <c r="A21" s="3" t="s">
        <v>141</v>
      </c>
      <c r="B21" s="4"/>
      <c r="C21" s="4"/>
      <c r="D21" s="4"/>
      <c r="E21" s="5" t="s">
        <v>102</v>
      </c>
      <c r="F21" s="6" t="s">
        <v>100</v>
      </c>
      <c r="G21" s="5" t="s">
        <v>102</v>
      </c>
      <c r="H21" s="6" t="s">
        <v>100</v>
      </c>
      <c r="I21" s="5" t="s">
        <v>102</v>
      </c>
      <c r="J21" s="6" t="s">
        <v>100</v>
      </c>
      <c r="K21" s="5" t="s">
        <v>102</v>
      </c>
      <c r="L21" s="6" t="s">
        <v>100</v>
      </c>
      <c r="M21" s="5" t="s">
        <v>102</v>
      </c>
      <c r="N21" s="7" t="s">
        <v>100</v>
      </c>
      <c r="O21" s="5" t="s">
        <v>102</v>
      </c>
      <c r="P21" s="7" t="s">
        <v>100</v>
      </c>
      <c r="Q21" s="8"/>
    </row>
    <row r="22" spans="1:17" x14ac:dyDescent="0.25">
      <c r="A22" s="10">
        <v>1</v>
      </c>
      <c r="B22" s="10">
        <v>80</v>
      </c>
      <c r="C22" s="10" t="s">
        <v>37</v>
      </c>
      <c r="D22" s="10" t="s">
        <v>99</v>
      </c>
      <c r="E22" s="9" t="s">
        <v>95</v>
      </c>
      <c r="F22" s="9" t="s">
        <v>95</v>
      </c>
      <c r="G22" s="9">
        <v>12.5</v>
      </c>
      <c r="H22" s="9">
        <v>12.5</v>
      </c>
      <c r="I22" s="9"/>
      <c r="J22" s="9"/>
      <c r="K22" s="9" t="s">
        <v>95</v>
      </c>
      <c r="L22" s="9" t="s">
        <v>95</v>
      </c>
      <c r="M22" s="9" t="s">
        <v>95</v>
      </c>
      <c r="N22" s="9"/>
      <c r="O22" s="9">
        <v>10</v>
      </c>
      <c r="P22" s="9">
        <v>0</v>
      </c>
      <c r="Q22" s="9">
        <f>SUM(E22:P22)</f>
        <v>35</v>
      </c>
    </row>
  </sheetData>
  <mergeCells count="12">
    <mergeCell ref="O20:P20"/>
    <mergeCell ref="E3:F3"/>
    <mergeCell ref="G3:H3"/>
    <mergeCell ref="I3:J3"/>
    <mergeCell ref="K3:L3"/>
    <mergeCell ref="M3:N3"/>
    <mergeCell ref="O3:P3"/>
    <mergeCell ref="E20:F20"/>
    <mergeCell ref="G20:H20"/>
    <mergeCell ref="I20:J20"/>
    <mergeCell ref="K20:L20"/>
    <mergeCell ref="M20:N20"/>
  </mergeCells>
  <pageMargins left="0.69999998807907104" right="0.69999998807907104" top="0.75" bottom="0.75" header="0.30000001192092896" footer="0.30000001192092896"/>
  <pageSetup paperSize="9" fitToWidth="0" fitToHeight="0" orientation="landscape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Q11"/>
  <sheetViews>
    <sheetView zoomScaleNormal="100" workbookViewId="0">
      <selection activeCell="O30" sqref="O30"/>
    </sheetView>
  </sheetViews>
  <sheetFormatPr defaultColWidth="9" defaultRowHeight="15" x14ac:dyDescent="0.25"/>
  <cols>
    <col min="3" max="3" width="19.140625" customWidth="1"/>
    <col min="5" max="16" width="5.7109375" customWidth="1"/>
  </cols>
  <sheetData>
    <row r="1" spans="1:17" x14ac:dyDescent="0.25">
      <c r="A1" s="1" t="s">
        <v>0</v>
      </c>
      <c r="B1" s="1" t="s">
        <v>90</v>
      </c>
      <c r="C1" s="1" t="s">
        <v>149</v>
      </c>
      <c r="D1" s="1" t="s">
        <v>150</v>
      </c>
      <c r="E1" s="33" t="s">
        <v>154</v>
      </c>
      <c r="F1" s="34"/>
      <c r="G1" s="33" t="s">
        <v>153</v>
      </c>
      <c r="H1" s="34"/>
      <c r="I1" s="33" t="s">
        <v>151</v>
      </c>
      <c r="J1" s="34"/>
      <c r="K1" s="33" t="s">
        <v>86</v>
      </c>
      <c r="L1" s="34"/>
      <c r="M1" s="33" t="s">
        <v>154</v>
      </c>
      <c r="N1" s="34"/>
      <c r="O1" s="33" t="s">
        <v>153</v>
      </c>
      <c r="P1" s="34"/>
      <c r="Q1" s="2" t="s">
        <v>152</v>
      </c>
    </row>
    <row r="2" spans="1:17" x14ac:dyDescent="0.25">
      <c r="A2" s="3" t="s">
        <v>91</v>
      </c>
      <c r="B2" s="4"/>
      <c r="C2" s="4"/>
      <c r="D2" s="4"/>
      <c r="E2" s="5" t="s">
        <v>102</v>
      </c>
      <c r="F2" s="6" t="s">
        <v>100</v>
      </c>
      <c r="G2" s="5" t="s">
        <v>102</v>
      </c>
      <c r="H2" s="6" t="s">
        <v>100</v>
      </c>
      <c r="I2" s="5" t="s">
        <v>102</v>
      </c>
      <c r="J2" s="6" t="s">
        <v>100</v>
      </c>
      <c r="K2" s="5" t="s">
        <v>102</v>
      </c>
      <c r="L2" s="6" t="s">
        <v>100</v>
      </c>
      <c r="M2" s="5" t="s">
        <v>102</v>
      </c>
      <c r="N2" s="7" t="s">
        <v>100</v>
      </c>
      <c r="O2" s="5" t="s">
        <v>102</v>
      </c>
      <c r="P2" s="7" t="s">
        <v>100</v>
      </c>
      <c r="Q2" s="8"/>
    </row>
    <row r="3" spans="1:17" x14ac:dyDescent="0.25">
      <c r="A3" s="3">
        <v>1</v>
      </c>
      <c r="B3" s="25">
        <v>45</v>
      </c>
      <c r="C3" s="21" t="s">
        <v>106</v>
      </c>
      <c r="D3" s="9" t="s">
        <v>97</v>
      </c>
      <c r="E3" s="9">
        <v>25</v>
      </c>
      <c r="F3" s="9">
        <v>25</v>
      </c>
      <c r="G3" s="9">
        <v>20</v>
      </c>
      <c r="H3" s="9">
        <v>20</v>
      </c>
      <c r="I3" s="11"/>
      <c r="J3" s="11"/>
      <c r="K3" s="9">
        <v>20</v>
      </c>
      <c r="L3" s="9">
        <v>20</v>
      </c>
      <c r="M3" s="11">
        <v>25</v>
      </c>
      <c r="N3" s="11"/>
      <c r="O3" s="12">
        <v>25</v>
      </c>
      <c r="P3" s="12">
        <v>25</v>
      </c>
      <c r="Q3" s="13">
        <f t="shared" ref="Q3:Q11" si="0">SUM(E3:P3)</f>
        <v>205</v>
      </c>
    </row>
    <row r="4" spans="1:17" x14ac:dyDescent="0.25">
      <c r="A4" s="3">
        <v>2</v>
      </c>
      <c r="B4" s="9">
        <v>84</v>
      </c>
      <c r="C4" s="21" t="s">
        <v>108</v>
      </c>
      <c r="D4" s="9" t="s">
        <v>97</v>
      </c>
      <c r="E4" s="9">
        <v>20</v>
      </c>
      <c r="F4" s="9">
        <v>20</v>
      </c>
      <c r="G4" s="9">
        <v>25</v>
      </c>
      <c r="H4" s="9">
        <v>25</v>
      </c>
      <c r="I4" s="9"/>
      <c r="J4" s="9"/>
      <c r="K4" s="9">
        <v>13</v>
      </c>
      <c r="L4" s="9">
        <v>13</v>
      </c>
      <c r="M4" s="9">
        <v>20</v>
      </c>
      <c r="N4" s="9"/>
      <c r="O4" s="12">
        <v>20</v>
      </c>
      <c r="P4" s="12">
        <v>16</v>
      </c>
      <c r="Q4" s="13">
        <f t="shared" si="0"/>
        <v>172</v>
      </c>
    </row>
    <row r="5" spans="1:17" x14ac:dyDescent="0.25">
      <c r="A5" s="3">
        <v>3</v>
      </c>
      <c r="B5" s="9">
        <v>10</v>
      </c>
      <c r="C5" s="21" t="s">
        <v>55</v>
      </c>
      <c r="D5" s="9" t="s">
        <v>97</v>
      </c>
      <c r="E5" s="11">
        <v>16</v>
      </c>
      <c r="F5" s="11">
        <v>16</v>
      </c>
      <c r="G5" s="9">
        <v>16</v>
      </c>
      <c r="H5" s="9">
        <v>16</v>
      </c>
      <c r="I5" s="11"/>
      <c r="J5" s="11"/>
      <c r="K5" s="9">
        <v>25</v>
      </c>
      <c r="L5" s="9">
        <v>25</v>
      </c>
      <c r="M5" s="9">
        <v>0</v>
      </c>
      <c r="N5" s="9"/>
      <c r="O5" s="12">
        <v>11</v>
      </c>
      <c r="P5" s="12">
        <v>20</v>
      </c>
      <c r="Q5" s="13">
        <f t="shared" si="0"/>
        <v>145</v>
      </c>
    </row>
    <row r="6" spans="1:17" x14ac:dyDescent="0.25">
      <c r="A6" s="3">
        <v>4</v>
      </c>
      <c r="B6" s="11">
        <v>19</v>
      </c>
      <c r="C6" s="21" t="s">
        <v>107</v>
      </c>
      <c r="D6" s="9" t="s">
        <v>97</v>
      </c>
      <c r="E6" s="9">
        <v>11</v>
      </c>
      <c r="F6" s="9">
        <v>11</v>
      </c>
      <c r="G6" s="9">
        <v>13</v>
      </c>
      <c r="H6" s="9">
        <v>13</v>
      </c>
      <c r="I6" s="9"/>
      <c r="J6" s="15"/>
      <c r="K6" s="15">
        <v>16</v>
      </c>
      <c r="L6" s="15">
        <v>16</v>
      </c>
      <c r="M6" s="9">
        <v>13</v>
      </c>
      <c r="N6" s="9"/>
      <c r="O6" s="17">
        <v>13</v>
      </c>
      <c r="P6" s="17">
        <v>11</v>
      </c>
      <c r="Q6" s="13">
        <f t="shared" si="0"/>
        <v>117</v>
      </c>
    </row>
    <row r="7" spans="1:17" x14ac:dyDescent="0.25">
      <c r="A7" s="3">
        <v>5</v>
      </c>
      <c r="B7" s="9">
        <v>54</v>
      </c>
      <c r="C7" s="21" t="s">
        <v>74</v>
      </c>
      <c r="D7" s="9" t="s">
        <v>97</v>
      </c>
      <c r="E7" s="9">
        <v>13</v>
      </c>
      <c r="F7" s="9">
        <v>10</v>
      </c>
      <c r="G7" s="9" t="s">
        <v>95</v>
      </c>
      <c r="H7" s="9" t="s">
        <v>95</v>
      </c>
      <c r="I7" s="9"/>
      <c r="J7" s="15"/>
      <c r="K7" s="16">
        <v>11</v>
      </c>
      <c r="L7" s="16">
        <v>11</v>
      </c>
      <c r="M7" s="9">
        <v>16</v>
      </c>
      <c r="N7" s="9"/>
      <c r="O7" s="17">
        <v>16</v>
      </c>
      <c r="P7" s="17">
        <v>13</v>
      </c>
      <c r="Q7" s="13">
        <f t="shared" si="0"/>
        <v>90</v>
      </c>
    </row>
    <row r="8" spans="1:17" x14ac:dyDescent="0.25">
      <c r="A8" s="3">
        <v>6</v>
      </c>
      <c r="B8" s="9">
        <v>13</v>
      </c>
      <c r="C8" s="21" t="s">
        <v>52</v>
      </c>
      <c r="D8" s="9" t="s">
        <v>97</v>
      </c>
      <c r="E8" s="11">
        <v>10</v>
      </c>
      <c r="F8" s="11">
        <v>13</v>
      </c>
      <c r="G8" s="9" t="s">
        <v>95</v>
      </c>
      <c r="H8" s="9">
        <v>11</v>
      </c>
      <c r="I8" s="11"/>
      <c r="J8" s="11"/>
      <c r="K8" s="9" t="s">
        <v>95</v>
      </c>
      <c r="L8" s="9" t="s">
        <v>95</v>
      </c>
      <c r="M8" s="11" t="s">
        <v>95</v>
      </c>
      <c r="N8" s="11"/>
      <c r="O8" s="14" t="s">
        <v>95</v>
      </c>
      <c r="P8" s="14" t="s">
        <v>95</v>
      </c>
      <c r="Q8" s="13">
        <f t="shared" si="0"/>
        <v>34</v>
      </c>
    </row>
    <row r="9" spans="1:17" x14ac:dyDescent="0.25">
      <c r="A9" s="3">
        <v>7</v>
      </c>
      <c r="B9" s="9"/>
      <c r="C9" s="10"/>
      <c r="D9" s="9"/>
      <c r="E9" s="9"/>
      <c r="F9" s="9"/>
      <c r="G9" s="9"/>
      <c r="H9" s="9"/>
      <c r="I9" s="11"/>
      <c r="J9" s="11"/>
      <c r="K9" s="9"/>
      <c r="L9" s="9"/>
      <c r="M9" s="9"/>
      <c r="N9" s="9"/>
      <c r="O9" s="12"/>
      <c r="P9" s="12"/>
      <c r="Q9" s="13">
        <f t="shared" si="0"/>
        <v>0</v>
      </c>
    </row>
    <row r="10" spans="1:17" x14ac:dyDescent="0.25">
      <c r="A10" s="3">
        <v>8</v>
      </c>
      <c r="B10" s="11"/>
      <c r="C10" s="10"/>
      <c r="D10" s="15"/>
      <c r="E10" s="15"/>
      <c r="F10" s="9"/>
      <c r="G10" s="9"/>
      <c r="H10" s="9"/>
      <c r="I10" s="10"/>
      <c r="J10" s="10"/>
      <c r="K10" s="10"/>
      <c r="L10" s="10"/>
      <c r="M10" s="10"/>
      <c r="N10" s="10"/>
      <c r="O10" s="10"/>
      <c r="P10" s="10"/>
      <c r="Q10" s="13">
        <f t="shared" si="0"/>
        <v>0</v>
      </c>
    </row>
    <row r="11" spans="1:17" x14ac:dyDescent="0.25">
      <c r="A11" s="3">
        <v>9</v>
      </c>
      <c r="B11" s="10"/>
      <c r="C11" s="10"/>
      <c r="D11" s="15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10"/>
      <c r="P11" s="10"/>
      <c r="Q11" s="13">
        <f t="shared" si="0"/>
        <v>0</v>
      </c>
    </row>
  </sheetData>
  <mergeCells count="6">
    <mergeCell ref="O1:P1"/>
    <mergeCell ref="E1:F1"/>
    <mergeCell ref="G1:H1"/>
    <mergeCell ref="I1:J1"/>
    <mergeCell ref="K1:L1"/>
    <mergeCell ref="M1:N1"/>
  </mergeCells>
  <pageMargins left="0.69999998807907104" right="0.69999998807907104" top="0.75" bottom="0.75" header="0.30000001192092896" footer="0.30000001192092896"/>
  <pageSetup paperSize="9" fitToWidth="0" fitToHeight="0" orientation="landscape" horizontalDpi="4294967293" vertic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Q17"/>
  <sheetViews>
    <sheetView zoomScaleNormal="100" workbookViewId="0">
      <selection activeCell="L10" sqref="L10"/>
    </sheetView>
  </sheetViews>
  <sheetFormatPr defaultColWidth="9" defaultRowHeight="15" x14ac:dyDescent="0.25"/>
  <cols>
    <col min="1" max="1" width="11.5703125" customWidth="1"/>
    <col min="3" max="3" width="21.140625" customWidth="1"/>
    <col min="5" max="16" width="5.7109375" customWidth="1"/>
  </cols>
  <sheetData>
    <row r="1" spans="1:17" x14ac:dyDescent="0.25">
      <c r="A1" s="1" t="s">
        <v>0</v>
      </c>
      <c r="B1" s="1" t="s">
        <v>90</v>
      </c>
      <c r="C1" s="1" t="s">
        <v>149</v>
      </c>
      <c r="D1" s="1" t="s">
        <v>150</v>
      </c>
      <c r="E1" s="33" t="s">
        <v>154</v>
      </c>
      <c r="F1" s="34"/>
      <c r="G1" s="33" t="s">
        <v>153</v>
      </c>
      <c r="H1" s="34"/>
      <c r="I1" s="33" t="s">
        <v>151</v>
      </c>
      <c r="J1" s="34"/>
      <c r="K1" s="33" t="s">
        <v>86</v>
      </c>
      <c r="L1" s="34"/>
      <c r="M1" s="33" t="s">
        <v>154</v>
      </c>
      <c r="N1" s="34"/>
      <c r="O1" s="33" t="s">
        <v>153</v>
      </c>
      <c r="P1" s="34"/>
      <c r="Q1" s="2" t="s">
        <v>152</v>
      </c>
    </row>
    <row r="2" spans="1:17" x14ac:dyDescent="0.25">
      <c r="A2" s="3" t="s">
        <v>4</v>
      </c>
      <c r="B2" s="4"/>
      <c r="C2" s="4"/>
      <c r="D2" s="4"/>
      <c r="E2" s="5" t="s">
        <v>102</v>
      </c>
      <c r="F2" s="6" t="s">
        <v>100</v>
      </c>
      <c r="G2" s="5" t="s">
        <v>102</v>
      </c>
      <c r="H2" s="6" t="s">
        <v>100</v>
      </c>
      <c r="I2" s="5" t="s">
        <v>102</v>
      </c>
      <c r="J2" s="6" t="s">
        <v>100</v>
      </c>
      <c r="K2" s="5" t="s">
        <v>102</v>
      </c>
      <c r="L2" s="6" t="s">
        <v>100</v>
      </c>
      <c r="M2" s="5" t="s">
        <v>102</v>
      </c>
      <c r="N2" s="7" t="s">
        <v>100</v>
      </c>
      <c r="O2" s="5" t="s">
        <v>102</v>
      </c>
      <c r="P2" s="7" t="s">
        <v>100</v>
      </c>
      <c r="Q2" s="8"/>
    </row>
    <row r="3" spans="1:17" x14ac:dyDescent="0.25">
      <c r="A3" s="3">
        <v>1</v>
      </c>
      <c r="B3" s="9">
        <v>23</v>
      </c>
      <c r="C3" s="10" t="s">
        <v>112</v>
      </c>
      <c r="D3" s="9" t="s">
        <v>97</v>
      </c>
      <c r="E3" s="11">
        <v>25</v>
      </c>
      <c r="F3" s="11">
        <v>25</v>
      </c>
      <c r="G3" s="9">
        <v>25</v>
      </c>
      <c r="H3" s="9">
        <v>25</v>
      </c>
      <c r="I3" s="11"/>
      <c r="J3" s="11"/>
      <c r="K3" s="9">
        <v>25</v>
      </c>
      <c r="L3" s="9">
        <v>10</v>
      </c>
      <c r="M3" s="11">
        <v>20</v>
      </c>
      <c r="N3" s="11"/>
      <c r="O3" s="12">
        <v>25</v>
      </c>
      <c r="P3" s="12">
        <v>25</v>
      </c>
      <c r="Q3" s="13">
        <f t="shared" ref="Q3:Q17" si="0">SUM(E3:P3)</f>
        <v>205</v>
      </c>
    </row>
    <row r="4" spans="1:17" x14ac:dyDescent="0.25">
      <c r="A4" s="3">
        <v>2</v>
      </c>
      <c r="B4" s="9">
        <v>89</v>
      </c>
      <c r="C4" s="21" t="s">
        <v>8</v>
      </c>
      <c r="D4" s="9" t="s">
        <v>97</v>
      </c>
      <c r="E4" s="9">
        <v>20</v>
      </c>
      <c r="F4" s="9">
        <v>20</v>
      </c>
      <c r="G4" s="9">
        <v>20</v>
      </c>
      <c r="H4" s="9">
        <v>13</v>
      </c>
      <c r="I4" s="11"/>
      <c r="J4" s="11"/>
      <c r="K4" s="9">
        <v>11</v>
      </c>
      <c r="L4" s="9">
        <v>13</v>
      </c>
      <c r="M4" s="11">
        <v>25</v>
      </c>
      <c r="N4" s="11"/>
      <c r="O4" s="12">
        <v>13</v>
      </c>
      <c r="P4" s="12">
        <v>13</v>
      </c>
      <c r="Q4" s="13">
        <f t="shared" si="0"/>
        <v>148</v>
      </c>
    </row>
    <row r="5" spans="1:17" x14ac:dyDescent="0.25">
      <c r="A5" s="3">
        <v>3</v>
      </c>
      <c r="B5" s="9">
        <v>47</v>
      </c>
      <c r="C5" s="10" t="s">
        <v>113</v>
      </c>
      <c r="D5" s="9" t="s">
        <v>97</v>
      </c>
      <c r="E5" s="11">
        <v>13</v>
      </c>
      <c r="F5" s="11">
        <v>13</v>
      </c>
      <c r="G5" s="9">
        <v>16</v>
      </c>
      <c r="H5" s="9">
        <v>16</v>
      </c>
      <c r="I5" s="11"/>
      <c r="J5" s="11"/>
      <c r="K5" s="9">
        <v>13</v>
      </c>
      <c r="L5" s="9">
        <v>16</v>
      </c>
      <c r="M5" s="9">
        <v>0</v>
      </c>
      <c r="N5" s="9"/>
      <c r="O5" s="14">
        <v>20</v>
      </c>
      <c r="P5" s="14">
        <v>20</v>
      </c>
      <c r="Q5" s="13">
        <f t="shared" si="0"/>
        <v>127</v>
      </c>
    </row>
    <row r="6" spans="1:17" x14ac:dyDescent="0.25">
      <c r="A6" s="3">
        <v>4</v>
      </c>
      <c r="B6" s="9">
        <v>83</v>
      </c>
      <c r="C6" s="21" t="s">
        <v>26</v>
      </c>
      <c r="D6" s="9" t="s">
        <v>97</v>
      </c>
      <c r="E6" s="9">
        <v>16</v>
      </c>
      <c r="F6" s="9">
        <v>16</v>
      </c>
      <c r="G6" s="9">
        <v>13</v>
      </c>
      <c r="H6" s="9">
        <v>20</v>
      </c>
      <c r="I6" s="9"/>
      <c r="J6" s="9"/>
      <c r="K6" s="9" t="s">
        <v>95</v>
      </c>
      <c r="L6" s="9" t="s">
        <v>95</v>
      </c>
      <c r="M6" s="9" t="s">
        <v>95</v>
      </c>
      <c r="N6" s="9"/>
      <c r="O6" s="12">
        <v>16</v>
      </c>
      <c r="P6" s="12">
        <v>16</v>
      </c>
      <c r="Q6" s="13">
        <f t="shared" si="0"/>
        <v>97</v>
      </c>
    </row>
    <row r="7" spans="1:17" x14ac:dyDescent="0.25">
      <c r="A7" s="3">
        <v>6</v>
      </c>
      <c r="B7" s="9">
        <v>33</v>
      </c>
      <c r="C7" s="21" t="s">
        <v>25</v>
      </c>
      <c r="D7" s="9" t="s">
        <v>97</v>
      </c>
      <c r="E7" s="9">
        <v>10</v>
      </c>
      <c r="F7" s="9">
        <v>10</v>
      </c>
      <c r="G7" s="9">
        <v>9</v>
      </c>
      <c r="H7" s="9">
        <v>11</v>
      </c>
      <c r="I7" s="9"/>
      <c r="J7" s="15"/>
      <c r="K7" s="15">
        <v>10</v>
      </c>
      <c r="L7" s="15">
        <v>0</v>
      </c>
      <c r="M7" s="9">
        <v>16</v>
      </c>
      <c r="N7" s="9"/>
      <c r="O7" s="17">
        <v>9</v>
      </c>
      <c r="P7" s="17">
        <v>9</v>
      </c>
      <c r="Q7" s="13">
        <f t="shared" si="0"/>
        <v>84</v>
      </c>
    </row>
    <row r="8" spans="1:17" x14ac:dyDescent="0.25">
      <c r="A8" s="3">
        <v>7</v>
      </c>
      <c r="B8" s="9">
        <v>6</v>
      </c>
      <c r="C8" s="10" t="s">
        <v>114</v>
      </c>
      <c r="D8" s="9" t="s">
        <v>97</v>
      </c>
      <c r="E8" s="9">
        <v>11</v>
      </c>
      <c r="F8" s="9">
        <v>9</v>
      </c>
      <c r="G8" s="9">
        <v>11</v>
      </c>
      <c r="H8" s="9">
        <v>9</v>
      </c>
      <c r="I8" s="11"/>
      <c r="J8" s="11"/>
      <c r="K8" s="9">
        <v>8</v>
      </c>
      <c r="L8" s="9">
        <v>0</v>
      </c>
      <c r="M8" s="9">
        <v>13</v>
      </c>
      <c r="N8" s="9"/>
      <c r="O8" s="12">
        <v>11</v>
      </c>
      <c r="P8" s="12">
        <v>11</v>
      </c>
      <c r="Q8" s="13">
        <f t="shared" si="0"/>
        <v>83</v>
      </c>
    </row>
    <row r="9" spans="1:17" x14ac:dyDescent="0.25">
      <c r="A9" s="3">
        <v>5</v>
      </c>
      <c r="B9" s="9">
        <v>91</v>
      </c>
      <c r="C9" s="10" t="s">
        <v>9</v>
      </c>
      <c r="D9" s="9" t="s">
        <v>97</v>
      </c>
      <c r="E9" s="9">
        <v>9</v>
      </c>
      <c r="F9" s="9">
        <v>11</v>
      </c>
      <c r="G9" s="9">
        <v>10</v>
      </c>
      <c r="H9" s="9">
        <v>10</v>
      </c>
      <c r="I9" s="9"/>
      <c r="J9" s="15"/>
      <c r="K9" s="16">
        <v>9</v>
      </c>
      <c r="L9" s="16">
        <v>11</v>
      </c>
      <c r="M9" s="9">
        <v>0</v>
      </c>
      <c r="N9" s="9"/>
      <c r="O9" s="17">
        <v>10</v>
      </c>
      <c r="P9" s="17">
        <v>10</v>
      </c>
      <c r="Q9" s="13">
        <f t="shared" si="0"/>
        <v>80</v>
      </c>
    </row>
    <row r="10" spans="1:17" x14ac:dyDescent="0.25">
      <c r="A10" s="3">
        <v>8</v>
      </c>
      <c r="B10" s="11">
        <v>3</v>
      </c>
      <c r="C10" s="10" t="s">
        <v>103</v>
      </c>
      <c r="D10" s="9" t="s">
        <v>97</v>
      </c>
      <c r="E10" s="15" t="s">
        <v>95</v>
      </c>
      <c r="F10" s="9" t="s">
        <v>95</v>
      </c>
      <c r="G10" s="9" t="s">
        <v>95</v>
      </c>
      <c r="H10" s="9" t="s">
        <v>95</v>
      </c>
      <c r="I10" s="10"/>
      <c r="J10" s="10"/>
      <c r="K10" s="9">
        <v>16</v>
      </c>
      <c r="L10" s="9">
        <v>25</v>
      </c>
      <c r="M10" s="9" t="s">
        <v>95</v>
      </c>
      <c r="N10" s="10"/>
      <c r="O10" s="9" t="s">
        <v>95</v>
      </c>
      <c r="P10" s="9" t="s">
        <v>95</v>
      </c>
      <c r="Q10" s="13">
        <f t="shared" si="0"/>
        <v>41</v>
      </c>
    </row>
    <row r="11" spans="1:17" x14ac:dyDescent="0.25">
      <c r="A11" s="3">
        <v>9</v>
      </c>
      <c r="B11" s="9">
        <v>32</v>
      </c>
      <c r="C11" s="10" t="s">
        <v>16</v>
      </c>
      <c r="D11" s="9" t="s">
        <v>97</v>
      </c>
      <c r="E11" s="9" t="s">
        <v>95</v>
      </c>
      <c r="F11" s="9" t="s">
        <v>95</v>
      </c>
      <c r="G11" s="9" t="s">
        <v>95</v>
      </c>
      <c r="H11" s="9" t="s">
        <v>95</v>
      </c>
      <c r="I11" s="10"/>
      <c r="J11" s="10"/>
      <c r="K11" s="9">
        <v>20</v>
      </c>
      <c r="L11" s="9">
        <v>20</v>
      </c>
      <c r="M11" s="9" t="s">
        <v>95</v>
      </c>
      <c r="N11" s="10"/>
      <c r="O11" s="9" t="s">
        <v>95</v>
      </c>
      <c r="P11" s="9" t="s">
        <v>95</v>
      </c>
      <c r="Q11" s="13">
        <f t="shared" si="0"/>
        <v>40</v>
      </c>
    </row>
    <row r="12" spans="1:17" x14ac:dyDescent="0.25">
      <c r="A12" s="3">
        <v>10</v>
      </c>
      <c r="B12" s="16"/>
      <c r="C12" s="20"/>
      <c r="D12" s="15"/>
      <c r="E12" s="15"/>
      <c r="F12" s="15"/>
      <c r="G12" s="15"/>
      <c r="H12" s="15"/>
      <c r="I12" s="10"/>
      <c r="J12" s="10"/>
      <c r="K12" s="10"/>
      <c r="L12" s="10"/>
      <c r="M12" s="10"/>
      <c r="N12" s="10"/>
      <c r="O12" s="10"/>
      <c r="P12" s="10"/>
      <c r="Q12" s="13">
        <f t="shared" si="0"/>
        <v>0</v>
      </c>
    </row>
    <row r="13" spans="1:17" x14ac:dyDescent="0.25">
      <c r="A13" s="3">
        <v>11</v>
      </c>
      <c r="B13" s="16"/>
      <c r="C13" s="20"/>
      <c r="D13" s="15"/>
      <c r="E13" s="15"/>
      <c r="F13" s="15"/>
      <c r="G13" s="15"/>
      <c r="H13" s="15"/>
      <c r="I13" s="10"/>
      <c r="J13" s="10"/>
      <c r="K13" s="10"/>
      <c r="L13" s="10"/>
      <c r="M13" s="10"/>
      <c r="N13" s="10"/>
      <c r="O13" s="10"/>
      <c r="P13" s="10"/>
      <c r="Q13" s="13">
        <f t="shared" si="0"/>
        <v>0</v>
      </c>
    </row>
    <row r="14" spans="1:17" x14ac:dyDescent="0.25">
      <c r="A14" s="3">
        <v>12</v>
      </c>
      <c r="B14" s="16"/>
      <c r="C14" s="20"/>
      <c r="D14" s="15"/>
      <c r="E14" s="15"/>
      <c r="F14" s="15"/>
      <c r="G14" s="15"/>
      <c r="H14" s="15"/>
      <c r="I14" s="10"/>
      <c r="J14" s="10"/>
      <c r="K14" s="10"/>
      <c r="L14" s="10"/>
      <c r="M14" s="10"/>
      <c r="N14" s="10"/>
      <c r="O14" s="10"/>
      <c r="P14" s="10"/>
      <c r="Q14" s="13">
        <f t="shared" si="0"/>
        <v>0</v>
      </c>
    </row>
    <row r="15" spans="1:17" x14ac:dyDescent="0.25">
      <c r="A15" s="3">
        <v>13</v>
      </c>
      <c r="B15" s="16"/>
      <c r="C15" s="20"/>
      <c r="D15" s="15"/>
      <c r="E15" s="15"/>
      <c r="F15" s="15"/>
      <c r="G15" s="15"/>
      <c r="H15" s="15"/>
      <c r="I15" s="10"/>
      <c r="J15" s="10"/>
      <c r="K15" s="10"/>
      <c r="L15" s="10"/>
      <c r="M15" s="10"/>
      <c r="N15" s="10"/>
      <c r="O15" s="10"/>
      <c r="P15" s="10"/>
      <c r="Q15" s="13">
        <f t="shared" si="0"/>
        <v>0</v>
      </c>
    </row>
    <row r="16" spans="1:17" x14ac:dyDescent="0.25">
      <c r="A16" s="3">
        <v>14</v>
      </c>
      <c r="B16" s="16"/>
      <c r="C16" s="20"/>
      <c r="D16" s="15"/>
      <c r="E16" s="15"/>
      <c r="F16" s="15"/>
      <c r="G16" s="15"/>
      <c r="H16" s="15"/>
      <c r="I16" s="10"/>
      <c r="J16" s="10"/>
      <c r="K16" s="10"/>
      <c r="L16" s="10"/>
      <c r="M16" s="10"/>
      <c r="N16" s="10"/>
      <c r="O16" s="10"/>
      <c r="P16" s="10"/>
      <c r="Q16" s="13">
        <f t="shared" si="0"/>
        <v>0</v>
      </c>
    </row>
    <row r="17" spans="1:17" x14ac:dyDescent="0.25">
      <c r="A17" s="3">
        <v>15</v>
      </c>
      <c r="B17" s="16"/>
      <c r="C17" s="20"/>
      <c r="D17" s="15"/>
      <c r="E17" s="15"/>
      <c r="F17" s="15"/>
      <c r="G17" s="15"/>
      <c r="H17" s="15"/>
      <c r="I17" s="10"/>
      <c r="J17" s="10"/>
      <c r="K17" s="10"/>
      <c r="L17" s="10"/>
      <c r="M17" s="10"/>
      <c r="N17" s="10"/>
      <c r="O17" s="10"/>
      <c r="P17" s="10"/>
      <c r="Q17" s="13">
        <f t="shared" si="0"/>
        <v>0</v>
      </c>
    </row>
  </sheetData>
  <mergeCells count="6">
    <mergeCell ref="O1:P1"/>
    <mergeCell ref="E1:F1"/>
    <mergeCell ref="G1:H1"/>
    <mergeCell ref="I1:J1"/>
    <mergeCell ref="K1:L1"/>
    <mergeCell ref="M1:N1"/>
  </mergeCells>
  <pageMargins left="0.69999998807907104" right="0.69999998807907104" top="0.75" bottom="0.75" header="0.30000001192092896" footer="0.30000001192092896"/>
  <pageSetup paperSize="9" fitToWidth="0" fitToHeight="0" orientation="landscape" horizontalDpi="4294967293" vertic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Q19"/>
  <sheetViews>
    <sheetView zoomScaleNormal="100" workbookViewId="0">
      <selection activeCell="A2" sqref="A2"/>
    </sheetView>
  </sheetViews>
  <sheetFormatPr defaultColWidth="9" defaultRowHeight="15" x14ac:dyDescent="0.25"/>
  <cols>
    <col min="3" max="3" width="19.85546875" customWidth="1"/>
    <col min="5" max="16" width="5.7109375" customWidth="1"/>
  </cols>
  <sheetData>
    <row r="1" spans="1:17" x14ac:dyDescent="0.25">
      <c r="A1" s="1" t="s">
        <v>146</v>
      </c>
      <c r="B1" s="1" t="s">
        <v>90</v>
      </c>
      <c r="C1" s="1" t="s">
        <v>149</v>
      </c>
      <c r="D1" s="1" t="s">
        <v>150</v>
      </c>
      <c r="E1" s="33" t="s">
        <v>154</v>
      </c>
      <c r="F1" s="34"/>
      <c r="G1" s="33" t="s">
        <v>153</v>
      </c>
      <c r="H1" s="34"/>
      <c r="I1" s="33" t="s">
        <v>151</v>
      </c>
      <c r="J1" s="34"/>
      <c r="K1" s="33" t="s">
        <v>86</v>
      </c>
      <c r="L1" s="34"/>
      <c r="M1" s="33" t="s">
        <v>154</v>
      </c>
      <c r="N1" s="34"/>
      <c r="O1" s="33" t="s">
        <v>153</v>
      </c>
      <c r="P1" s="34"/>
      <c r="Q1" s="2" t="s">
        <v>152</v>
      </c>
    </row>
    <row r="2" spans="1:17" x14ac:dyDescent="0.25">
      <c r="A2" s="3"/>
      <c r="B2" s="4"/>
      <c r="C2" s="4"/>
      <c r="D2" s="4"/>
      <c r="E2" s="5" t="s">
        <v>102</v>
      </c>
      <c r="F2" s="6" t="s">
        <v>100</v>
      </c>
      <c r="G2" s="5" t="s">
        <v>102</v>
      </c>
      <c r="H2" s="6" t="s">
        <v>100</v>
      </c>
      <c r="I2" s="5" t="s">
        <v>102</v>
      </c>
      <c r="J2" s="6" t="s">
        <v>100</v>
      </c>
      <c r="K2" s="5" t="s">
        <v>102</v>
      </c>
      <c r="L2" s="6" t="s">
        <v>100</v>
      </c>
      <c r="M2" s="5" t="s">
        <v>102</v>
      </c>
      <c r="N2" s="7" t="s">
        <v>100</v>
      </c>
      <c r="O2" s="5" t="s">
        <v>102</v>
      </c>
      <c r="P2" s="7" t="s">
        <v>100</v>
      </c>
      <c r="Q2" s="8"/>
    </row>
    <row r="3" spans="1:17" x14ac:dyDescent="0.25">
      <c r="A3" s="3">
        <v>1</v>
      </c>
      <c r="B3" s="9">
        <v>93</v>
      </c>
      <c r="C3" s="21" t="s">
        <v>130</v>
      </c>
      <c r="D3" s="9" t="s">
        <v>99</v>
      </c>
      <c r="E3" s="11">
        <v>25</v>
      </c>
      <c r="F3" s="11">
        <v>25</v>
      </c>
      <c r="G3" s="9">
        <v>25</v>
      </c>
      <c r="H3" s="9">
        <v>25</v>
      </c>
      <c r="I3" s="11"/>
      <c r="J3" s="11"/>
      <c r="K3" s="9">
        <v>25</v>
      </c>
      <c r="L3" s="9">
        <v>25</v>
      </c>
      <c r="M3" s="11">
        <v>25</v>
      </c>
      <c r="N3" s="11"/>
      <c r="O3" s="12">
        <v>25</v>
      </c>
      <c r="P3" s="12">
        <v>25</v>
      </c>
      <c r="Q3" s="13">
        <f t="shared" ref="Q3:Q19" si="0">SUM(E3:P3)</f>
        <v>225</v>
      </c>
    </row>
    <row r="4" spans="1:17" x14ac:dyDescent="0.25">
      <c r="A4" s="3">
        <v>3</v>
      </c>
      <c r="B4" s="9">
        <v>81</v>
      </c>
      <c r="C4" s="21" t="s">
        <v>155</v>
      </c>
      <c r="D4" s="9" t="s">
        <v>99</v>
      </c>
      <c r="E4" s="9">
        <v>16</v>
      </c>
      <c r="F4" s="9">
        <v>16</v>
      </c>
      <c r="G4" s="9">
        <v>13</v>
      </c>
      <c r="H4" s="9">
        <v>16</v>
      </c>
      <c r="I4" s="9"/>
      <c r="J4" s="9"/>
      <c r="K4" s="9">
        <v>16</v>
      </c>
      <c r="L4" s="9">
        <v>16</v>
      </c>
      <c r="M4" s="9">
        <v>8</v>
      </c>
      <c r="N4" s="9"/>
      <c r="O4" s="14">
        <v>20</v>
      </c>
      <c r="P4" s="14">
        <v>16</v>
      </c>
      <c r="Q4" s="13">
        <f t="shared" si="0"/>
        <v>137</v>
      </c>
    </row>
    <row r="5" spans="1:17" x14ac:dyDescent="0.25">
      <c r="A5" s="3">
        <v>2</v>
      </c>
      <c r="B5" s="9">
        <v>16</v>
      </c>
      <c r="C5" s="21" t="s">
        <v>6</v>
      </c>
      <c r="D5" s="9" t="s">
        <v>99</v>
      </c>
      <c r="E5" s="9">
        <v>11</v>
      </c>
      <c r="F5" s="9">
        <v>13</v>
      </c>
      <c r="G5" s="9">
        <v>20</v>
      </c>
      <c r="H5" s="9">
        <v>20</v>
      </c>
      <c r="I5" s="9"/>
      <c r="J5" s="15"/>
      <c r="K5" s="16">
        <v>20</v>
      </c>
      <c r="L5" s="16">
        <v>20</v>
      </c>
      <c r="M5" s="9">
        <v>16</v>
      </c>
      <c r="N5" s="9"/>
      <c r="O5" s="17">
        <v>0</v>
      </c>
      <c r="P5" s="17">
        <v>0</v>
      </c>
      <c r="Q5" s="13">
        <f t="shared" si="0"/>
        <v>120</v>
      </c>
    </row>
    <row r="6" spans="1:17" x14ac:dyDescent="0.25">
      <c r="A6" s="3">
        <v>4</v>
      </c>
      <c r="B6" s="11">
        <v>14</v>
      </c>
      <c r="C6" s="21" t="s">
        <v>28</v>
      </c>
      <c r="D6" s="9" t="s">
        <v>99</v>
      </c>
      <c r="E6" s="9">
        <v>13</v>
      </c>
      <c r="F6" s="9">
        <v>20</v>
      </c>
      <c r="G6" s="9">
        <v>16</v>
      </c>
      <c r="H6" s="9">
        <v>13</v>
      </c>
      <c r="I6" s="11"/>
      <c r="J6" s="11"/>
      <c r="K6" s="9">
        <v>11</v>
      </c>
      <c r="L6" s="9">
        <v>13</v>
      </c>
      <c r="M6" s="11">
        <v>11</v>
      </c>
      <c r="N6" s="11"/>
      <c r="O6" s="12">
        <v>11</v>
      </c>
      <c r="P6" s="12">
        <v>11</v>
      </c>
      <c r="Q6" s="13">
        <f t="shared" si="0"/>
        <v>119</v>
      </c>
    </row>
    <row r="7" spans="1:17" x14ac:dyDescent="0.25">
      <c r="A7" s="3">
        <v>6</v>
      </c>
      <c r="B7" s="9">
        <v>15</v>
      </c>
      <c r="C7" s="21" t="s">
        <v>109</v>
      </c>
      <c r="D7" s="15" t="s">
        <v>99</v>
      </c>
      <c r="E7" s="9">
        <v>6</v>
      </c>
      <c r="F7" s="9">
        <v>8</v>
      </c>
      <c r="G7" s="9">
        <v>10</v>
      </c>
      <c r="H7" s="9">
        <v>10</v>
      </c>
      <c r="I7" s="10"/>
      <c r="J7" s="10"/>
      <c r="K7" s="9">
        <v>10</v>
      </c>
      <c r="L7" s="9">
        <v>11</v>
      </c>
      <c r="M7" s="9">
        <v>20</v>
      </c>
      <c r="N7" s="10"/>
      <c r="O7" s="9">
        <v>16</v>
      </c>
      <c r="P7" s="9">
        <v>20</v>
      </c>
      <c r="Q7" s="13">
        <f t="shared" si="0"/>
        <v>111</v>
      </c>
    </row>
    <row r="8" spans="1:17" x14ac:dyDescent="0.25">
      <c r="A8" s="3">
        <v>5</v>
      </c>
      <c r="B8" s="11">
        <v>12</v>
      </c>
      <c r="C8" s="21" t="s">
        <v>116</v>
      </c>
      <c r="D8" s="9" t="s">
        <v>99</v>
      </c>
      <c r="E8" s="9">
        <v>10</v>
      </c>
      <c r="F8" s="9">
        <v>11</v>
      </c>
      <c r="G8" s="9">
        <v>11</v>
      </c>
      <c r="H8" s="9">
        <v>9</v>
      </c>
      <c r="I8" s="9"/>
      <c r="J8" s="15"/>
      <c r="K8" s="15">
        <v>13</v>
      </c>
      <c r="L8" s="15">
        <v>10</v>
      </c>
      <c r="M8" s="9">
        <v>13</v>
      </c>
      <c r="N8" s="9"/>
      <c r="O8" s="17">
        <v>13</v>
      </c>
      <c r="P8" s="17">
        <v>13</v>
      </c>
      <c r="Q8" s="13">
        <f t="shared" si="0"/>
        <v>103</v>
      </c>
    </row>
    <row r="9" spans="1:17" x14ac:dyDescent="0.25">
      <c r="A9" s="3">
        <v>8</v>
      </c>
      <c r="B9" s="9">
        <v>48</v>
      </c>
      <c r="C9" s="21" t="s">
        <v>111</v>
      </c>
      <c r="D9" s="9" t="s">
        <v>99</v>
      </c>
      <c r="E9" s="9">
        <v>8</v>
      </c>
      <c r="F9" s="9">
        <v>9</v>
      </c>
      <c r="G9" s="9" t="s">
        <v>95</v>
      </c>
      <c r="H9" s="9" t="s">
        <v>95</v>
      </c>
      <c r="I9" s="11"/>
      <c r="J9" s="11"/>
      <c r="K9" s="9">
        <v>9</v>
      </c>
      <c r="L9" s="9">
        <v>9</v>
      </c>
      <c r="M9" s="9">
        <v>10</v>
      </c>
      <c r="N9" s="9"/>
      <c r="O9" s="12">
        <v>10</v>
      </c>
      <c r="P9" s="12">
        <v>10</v>
      </c>
      <c r="Q9" s="13">
        <f t="shared" si="0"/>
        <v>65</v>
      </c>
    </row>
    <row r="10" spans="1:17" x14ac:dyDescent="0.25">
      <c r="A10" s="3">
        <v>7</v>
      </c>
      <c r="B10" s="9">
        <v>5</v>
      </c>
      <c r="C10" s="21" t="s">
        <v>5</v>
      </c>
      <c r="D10" s="9" t="s">
        <v>101</v>
      </c>
      <c r="E10" s="11">
        <v>20</v>
      </c>
      <c r="F10" s="11">
        <v>10</v>
      </c>
      <c r="G10" s="9">
        <v>9</v>
      </c>
      <c r="H10" s="9">
        <v>11</v>
      </c>
      <c r="I10" s="11"/>
      <c r="J10" s="11"/>
      <c r="K10" s="9" t="s">
        <v>95</v>
      </c>
      <c r="L10" s="9" t="s">
        <v>95</v>
      </c>
      <c r="M10" s="9" t="s">
        <v>95</v>
      </c>
      <c r="N10" s="9"/>
      <c r="O10" s="12" t="s">
        <v>95</v>
      </c>
      <c r="P10" s="12" t="s">
        <v>95</v>
      </c>
      <c r="Q10" s="13">
        <f t="shared" si="0"/>
        <v>50</v>
      </c>
    </row>
    <row r="11" spans="1:17" x14ac:dyDescent="0.25">
      <c r="A11" s="3">
        <v>10</v>
      </c>
      <c r="B11" s="16">
        <v>7</v>
      </c>
      <c r="C11" s="20" t="s">
        <v>110</v>
      </c>
      <c r="D11" s="15" t="s">
        <v>101</v>
      </c>
      <c r="E11" s="15">
        <v>5</v>
      </c>
      <c r="F11" s="15">
        <v>5</v>
      </c>
      <c r="G11" s="15">
        <v>7</v>
      </c>
      <c r="H11" s="15">
        <v>7</v>
      </c>
      <c r="I11" s="10"/>
      <c r="J11" s="10"/>
      <c r="K11" s="9" t="s">
        <v>95</v>
      </c>
      <c r="L11" s="9" t="s">
        <v>95</v>
      </c>
      <c r="M11" s="9" t="s">
        <v>95</v>
      </c>
      <c r="N11" s="10"/>
      <c r="O11" s="9">
        <v>9</v>
      </c>
      <c r="P11" s="9">
        <v>9</v>
      </c>
      <c r="Q11" s="13">
        <f t="shared" si="0"/>
        <v>42</v>
      </c>
    </row>
    <row r="12" spans="1:17" x14ac:dyDescent="0.25">
      <c r="A12" s="3">
        <v>9</v>
      </c>
      <c r="B12" s="9">
        <v>21</v>
      </c>
      <c r="C12" s="21" t="s">
        <v>7</v>
      </c>
      <c r="D12" s="15" t="s">
        <v>99</v>
      </c>
      <c r="E12" s="15">
        <v>9</v>
      </c>
      <c r="F12" s="9">
        <v>7</v>
      </c>
      <c r="G12" s="9">
        <v>8</v>
      </c>
      <c r="H12" s="9">
        <v>8</v>
      </c>
      <c r="I12" s="10"/>
      <c r="J12" s="10"/>
      <c r="K12" s="9" t="s">
        <v>95</v>
      </c>
      <c r="L12" s="9" t="s">
        <v>95</v>
      </c>
      <c r="M12" s="9">
        <v>7</v>
      </c>
      <c r="N12" s="10"/>
      <c r="O12" s="9">
        <v>0</v>
      </c>
      <c r="P12" s="9">
        <v>0</v>
      </c>
      <c r="Q12" s="13">
        <f t="shared" si="0"/>
        <v>39</v>
      </c>
    </row>
    <row r="13" spans="1:17" x14ac:dyDescent="0.25">
      <c r="A13" s="3">
        <v>11</v>
      </c>
      <c r="B13" s="16">
        <v>6</v>
      </c>
      <c r="C13" s="20" t="s">
        <v>27</v>
      </c>
      <c r="D13" s="15" t="s">
        <v>99</v>
      </c>
      <c r="E13" s="15">
        <v>7</v>
      </c>
      <c r="F13" s="15">
        <v>6</v>
      </c>
      <c r="G13" s="15" t="s">
        <v>95</v>
      </c>
      <c r="H13" s="15" t="s">
        <v>95</v>
      </c>
      <c r="I13" s="10"/>
      <c r="J13" s="10"/>
      <c r="K13" s="9" t="s">
        <v>95</v>
      </c>
      <c r="L13" s="9" t="s">
        <v>95</v>
      </c>
      <c r="M13" s="9" t="s">
        <v>95</v>
      </c>
      <c r="N13" s="10"/>
      <c r="O13" s="9" t="s">
        <v>95</v>
      </c>
      <c r="P13" s="9" t="s">
        <v>95</v>
      </c>
      <c r="Q13" s="13">
        <f t="shared" si="0"/>
        <v>13</v>
      </c>
    </row>
    <row r="14" spans="1:17" x14ac:dyDescent="0.25">
      <c r="A14" s="3">
        <v>12</v>
      </c>
      <c r="B14" s="16">
        <v>66</v>
      </c>
      <c r="C14" s="20" t="s">
        <v>17</v>
      </c>
      <c r="D14" s="15" t="s">
        <v>101</v>
      </c>
      <c r="E14" s="15" t="s">
        <v>95</v>
      </c>
      <c r="F14" s="15" t="s">
        <v>95</v>
      </c>
      <c r="G14" s="15" t="s">
        <v>95</v>
      </c>
      <c r="H14" s="15" t="s">
        <v>95</v>
      </c>
      <c r="I14" s="10"/>
      <c r="J14" s="10"/>
      <c r="K14" s="9" t="s">
        <v>95</v>
      </c>
      <c r="L14" s="9" t="s">
        <v>95</v>
      </c>
      <c r="M14" s="9">
        <v>9</v>
      </c>
      <c r="N14" s="10"/>
      <c r="O14" s="9" t="s">
        <v>95</v>
      </c>
      <c r="P14" s="9" t="s">
        <v>95</v>
      </c>
      <c r="Q14" s="13">
        <f t="shared" si="0"/>
        <v>9</v>
      </c>
    </row>
    <row r="15" spans="1:17" x14ac:dyDescent="0.25">
      <c r="A15" s="3">
        <v>13</v>
      </c>
      <c r="B15" s="16">
        <v>11</v>
      </c>
      <c r="C15" s="20" t="s">
        <v>132</v>
      </c>
      <c r="D15" s="15" t="s">
        <v>99</v>
      </c>
      <c r="E15" s="15" t="s">
        <v>95</v>
      </c>
      <c r="F15" s="15" t="s">
        <v>95</v>
      </c>
      <c r="G15" s="15" t="s">
        <v>95</v>
      </c>
      <c r="H15" s="15" t="s">
        <v>95</v>
      </c>
      <c r="I15" s="10"/>
      <c r="J15" s="10"/>
      <c r="K15" s="9" t="s">
        <v>95</v>
      </c>
      <c r="L15" s="9" t="s">
        <v>95</v>
      </c>
      <c r="M15" s="9">
        <v>0</v>
      </c>
      <c r="N15" s="10"/>
      <c r="O15" s="9" t="s">
        <v>95</v>
      </c>
      <c r="P15" s="9" t="s">
        <v>95</v>
      </c>
      <c r="Q15" s="13">
        <f t="shared" si="0"/>
        <v>0</v>
      </c>
    </row>
    <row r="16" spans="1:17" x14ac:dyDescent="0.25">
      <c r="A16" s="3">
        <v>14</v>
      </c>
      <c r="B16" s="16">
        <v>6</v>
      </c>
      <c r="C16" s="20" t="s">
        <v>18</v>
      </c>
      <c r="D16" s="15" t="s">
        <v>101</v>
      </c>
      <c r="E16" s="15" t="s">
        <v>95</v>
      </c>
      <c r="F16" s="15" t="s">
        <v>95</v>
      </c>
      <c r="G16" s="15" t="s">
        <v>95</v>
      </c>
      <c r="H16" s="15" t="s">
        <v>95</v>
      </c>
      <c r="I16" s="10"/>
      <c r="J16" s="10"/>
      <c r="K16" s="9" t="s">
        <v>95</v>
      </c>
      <c r="L16" s="9" t="s">
        <v>95</v>
      </c>
      <c r="M16" s="9">
        <v>0</v>
      </c>
      <c r="N16" s="10"/>
      <c r="O16" s="9" t="s">
        <v>95</v>
      </c>
      <c r="P16" s="9" t="s">
        <v>95</v>
      </c>
      <c r="Q16" s="13">
        <f t="shared" si="0"/>
        <v>0</v>
      </c>
    </row>
    <row r="17" spans="1:17" x14ac:dyDescent="0.25">
      <c r="A17" s="3">
        <v>15</v>
      </c>
      <c r="B17" s="16">
        <v>68</v>
      </c>
      <c r="C17" s="20" t="s">
        <v>19</v>
      </c>
      <c r="D17" s="15" t="s">
        <v>101</v>
      </c>
      <c r="E17" s="15" t="s">
        <v>95</v>
      </c>
      <c r="F17" s="15" t="s">
        <v>95</v>
      </c>
      <c r="G17" s="15" t="s">
        <v>95</v>
      </c>
      <c r="H17" s="15" t="s">
        <v>95</v>
      </c>
      <c r="I17" s="10"/>
      <c r="J17" s="10"/>
      <c r="K17" s="9" t="s">
        <v>95</v>
      </c>
      <c r="L17" s="9" t="s">
        <v>95</v>
      </c>
      <c r="M17" s="9">
        <v>0</v>
      </c>
      <c r="N17" s="10"/>
      <c r="O17" s="9" t="s">
        <v>95</v>
      </c>
      <c r="P17" s="9" t="s">
        <v>95</v>
      </c>
      <c r="Q17" s="13">
        <f t="shared" si="0"/>
        <v>0</v>
      </c>
    </row>
    <row r="18" spans="1:17" x14ac:dyDescent="0.25">
      <c r="A18" s="3">
        <v>16</v>
      </c>
      <c r="B18" s="16">
        <v>41</v>
      </c>
      <c r="C18" s="20" t="s">
        <v>20</v>
      </c>
      <c r="D18" s="15" t="s">
        <v>99</v>
      </c>
      <c r="E18" s="15" t="s">
        <v>95</v>
      </c>
      <c r="F18" s="15" t="s">
        <v>95</v>
      </c>
      <c r="G18" s="15" t="s">
        <v>95</v>
      </c>
      <c r="H18" s="15" t="s">
        <v>95</v>
      </c>
      <c r="I18" s="10"/>
      <c r="J18" s="10"/>
      <c r="K18" s="9" t="s">
        <v>95</v>
      </c>
      <c r="L18" s="9" t="s">
        <v>95</v>
      </c>
      <c r="M18" s="9">
        <v>0</v>
      </c>
      <c r="N18" s="10"/>
      <c r="O18" s="9" t="s">
        <v>95</v>
      </c>
      <c r="P18" s="9" t="s">
        <v>95</v>
      </c>
      <c r="Q18" s="13">
        <f t="shared" si="0"/>
        <v>0</v>
      </c>
    </row>
    <row r="19" spans="1:17" x14ac:dyDescent="0.25">
      <c r="A19" s="3">
        <v>17</v>
      </c>
      <c r="B19" s="9">
        <v>99</v>
      </c>
      <c r="C19" s="21" t="s">
        <v>21</v>
      </c>
      <c r="D19" s="9" t="s">
        <v>99</v>
      </c>
      <c r="E19" s="9" t="s">
        <v>95</v>
      </c>
      <c r="F19" s="9" t="s">
        <v>95</v>
      </c>
      <c r="G19" s="9" t="s">
        <v>95</v>
      </c>
      <c r="H19" s="9" t="s">
        <v>95</v>
      </c>
      <c r="I19" s="9"/>
      <c r="J19" s="15"/>
      <c r="K19" s="16" t="s">
        <v>95</v>
      </c>
      <c r="L19" s="16" t="s">
        <v>95</v>
      </c>
      <c r="M19" s="9" t="s">
        <v>95</v>
      </c>
      <c r="N19" s="9"/>
      <c r="O19" s="17">
        <v>0</v>
      </c>
      <c r="P19" s="17">
        <v>0</v>
      </c>
      <c r="Q19" s="13">
        <f t="shared" si="0"/>
        <v>0</v>
      </c>
    </row>
  </sheetData>
  <mergeCells count="6">
    <mergeCell ref="O1:P1"/>
    <mergeCell ref="E1:F1"/>
    <mergeCell ref="G1:H1"/>
    <mergeCell ref="I1:J1"/>
    <mergeCell ref="K1:L1"/>
    <mergeCell ref="M1:N1"/>
  </mergeCells>
  <pageMargins left="0.69999998807907104" right="0.69999998807907104" top="0.75" bottom="0.75" header="0.30000001192092896" footer="0.30000001192092896"/>
  <pageSetup paperSize="9" fitToWidth="0" fitToHeight="0" orientation="landscape" horizontalDpi="4294967293" vertic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"/>
  <sheetViews>
    <sheetView zoomScaleNormal="100" workbookViewId="0"/>
  </sheetViews>
  <sheetFormatPr defaultColWidth="9" defaultRowHeight="15" x14ac:dyDescent="0.25"/>
  <sheetData/>
  <pageMargins left="0.69999998807907104" right="0.69999998807907104" top="0.75" bottom="0.75" header="0.30000001192092896" footer="0.30000001192092896"/>
  <pageSetup paperSize="9" fitToWidth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"/>
  <sheetViews>
    <sheetView zoomScaleNormal="100" workbookViewId="0"/>
  </sheetViews>
  <sheetFormatPr defaultColWidth="9" defaultRowHeight="15" x14ac:dyDescent="0.25"/>
  <sheetData/>
  <pageMargins left="0.69999998807907104" right="0.69999998807907104" top="0.75" bottom="0.75" header="0.30000001192092896" footer="0.30000001192092896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32"/>
  <sheetViews>
    <sheetView zoomScaleNormal="100" workbookViewId="0">
      <selection activeCell="D34" sqref="D34"/>
    </sheetView>
  </sheetViews>
  <sheetFormatPr defaultColWidth="9" defaultRowHeight="15" x14ac:dyDescent="0.25"/>
  <cols>
    <col min="3" max="3" width="16.85546875" bestFit="1" customWidth="1"/>
    <col min="5" max="16" width="5.7109375" customWidth="1"/>
  </cols>
  <sheetData>
    <row r="1" spans="1:17" x14ac:dyDescent="0.25">
      <c r="A1" s="1" t="s">
        <v>147</v>
      </c>
      <c r="B1" s="1" t="s">
        <v>90</v>
      </c>
      <c r="C1" s="1" t="s">
        <v>149</v>
      </c>
      <c r="D1" s="1" t="s">
        <v>150</v>
      </c>
      <c r="E1" s="33" t="s">
        <v>154</v>
      </c>
      <c r="F1" s="34"/>
      <c r="G1" s="33" t="s">
        <v>153</v>
      </c>
      <c r="H1" s="34"/>
      <c r="I1" s="33" t="s">
        <v>151</v>
      </c>
      <c r="J1" s="34"/>
      <c r="K1" s="33" t="s">
        <v>86</v>
      </c>
      <c r="L1" s="34"/>
      <c r="M1" s="33" t="s">
        <v>154</v>
      </c>
      <c r="N1" s="34"/>
      <c r="O1" s="33" t="s">
        <v>153</v>
      </c>
      <c r="P1" s="34"/>
      <c r="Q1" s="2" t="s">
        <v>152</v>
      </c>
    </row>
    <row r="2" spans="1:17" x14ac:dyDescent="0.25">
      <c r="A2" s="3"/>
      <c r="B2" s="4"/>
      <c r="C2" s="4"/>
      <c r="D2" s="4"/>
      <c r="E2" s="5" t="s">
        <v>102</v>
      </c>
      <c r="F2" s="6" t="s">
        <v>100</v>
      </c>
      <c r="G2" s="5" t="s">
        <v>102</v>
      </c>
      <c r="H2" s="6" t="s">
        <v>100</v>
      </c>
      <c r="I2" s="5" t="s">
        <v>102</v>
      </c>
      <c r="J2" s="6" t="s">
        <v>100</v>
      </c>
      <c r="K2" s="5" t="s">
        <v>102</v>
      </c>
      <c r="L2" s="6" t="s">
        <v>100</v>
      </c>
      <c r="M2" s="5" t="s">
        <v>102</v>
      </c>
      <c r="N2" s="7" t="s">
        <v>100</v>
      </c>
      <c r="O2" s="5" t="s">
        <v>102</v>
      </c>
      <c r="P2" s="7" t="s">
        <v>100</v>
      </c>
      <c r="Q2" s="8"/>
    </row>
    <row r="3" spans="1:17" x14ac:dyDescent="0.25">
      <c r="A3" s="3">
        <v>1</v>
      </c>
      <c r="B3" s="9">
        <v>31</v>
      </c>
      <c r="C3" s="10" t="s">
        <v>83</v>
      </c>
      <c r="D3" s="9" t="s">
        <v>99</v>
      </c>
      <c r="E3" s="11">
        <v>10</v>
      </c>
      <c r="F3" s="11">
        <v>13</v>
      </c>
      <c r="G3" s="9">
        <v>13</v>
      </c>
      <c r="H3" s="9">
        <v>20</v>
      </c>
      <c r="I3" s="11"/>
      <c r="J3" s="11"/>
      <c r="K3" s="9" t="s">
        <v>95</v>
      </c>
      <c r="L3" s="9" t="s">
        <v>95</v>
      </c>
      <c r="M3" s="9">
        <v>20</v>
      </c>
      <c r="N3" s="9"/>
      <c r="O3" s="12">
        <v>16</v>
      </c>
      <c r="P3" s="12">
        <v>16</v>
      </c>
      <c r="Q3" s="13">
        <f t="shared" ref="Q3:Q11" si="0">SUM(E3:P3)</f>
        <v>108</v>
      </c>
    </row>
    <row r="4" spans="1:17" x14ac:dyDescent="0.25">
      <c r="A4" s="3">
        <v>2</v>
      </c>
      <c r="B4" s="9">
        <v>1</v>
      </c>
      <c r="C4" s="10" t="s">
        <v>38</v>
      </c>
      <c r="D4" s="9" t="s">
        <v>97</v>
      </c>
      <c r="E4" s="11">
        <v>25</v>
      </c>
      <c r="F4" s="11">
        <v>25</v>
      </c>
      <c r="G4" s="9" t="s">
        <v>95</v>
      </c>
      <c r="H4" s="9" t="s">
        <v>95</v>
      </c>
      <c r="I4" s="11"/>
      <c r="J4" s="11"/>
      <c r="K4" s="9">
        <v>16</v>
      </c>
      <c r="L4" s="9">
        <v>20</v>
      </c>
      <c r="M4" s="11" t="s">
        <v>95</v>
      </c>
      <c r="N4" s="11"/>
      <c r="O4" s="12" t="s">
        <v>95</v>
      </c>
      <c r="P4" s="12" t="s">
        <v>95</v>
      </c>
      <c r="Q4" s="13">
        <f t="shared" si="0"/>
        <v>86</v>
      </c>
    </row>
    <row r="5" spans="1:17" x14ac:dyDescent="0.25">
      <c r="A5" s="3">
        <v>3</v>
      </c>
      <c r="B5" s="9">
        <v>14</v>
      </c>
      <c r="C5" s="10" t="s">
        <v>34</v>
      </c>
      <c r="D5" s="9" t="s">
        <v>99</v>
      </c>
      <c r="E5" s="9">
        <v>9</v>
      </c>
      <c r="F5" s="9">
        <v>11</v>
      </c>
      <c r="G5" s="9">
        <v>8</v>
      </c>
      <c r="H5" s="9">
        <v>11</v>
      </c>
      <c r="I5" s="9"/>
      <c r="J5" s="15"/>
      <c r="K5" s="16" t="s">
        <v>95</v>
      </c>
      <c r="L5" s="16" t="s">
        <v>95</v>
      </c>
      <c r="M5" s="9" t="s">
        <v>95</v>
      </c>
      <c r="N5" s="9"/>
      <c r="O5" s="17">
        <v>9</v>
      </c>
      <c r="P5" s="17">
        <v>10</v>
      </c>
      <c r="Q5" s="13">
        <f t="shared" si="0"/>
        <v>58</v>
      </c>
    </row>
    <row r="6" spans="1:17" x14ac:dyDescent="0.25">
      <c r="A6" s="3">
        <v>4</v>
      </c>
      <c r="B6" s="9">
        <v>3</v>
      </c>
      <c r="C6" s="10" t="s">
        <v>84</v>
      </c>
      <c r="D6" s="9" t="s">
        <v>101</v>
      </c>
      <c r="E6" s="9">
        <v>11</v>
      </c>
      <c r="F6" s="9">
        <v>16</v>
      </c>
      <c r="G6" s="9">
        <v>10</v>
      </c>
      <c r="H6" s="9">
        <v>13</v>
      </c>
      <c r="I6" s="9"/>
      <c r="J6" s="9"/>
      <c r="K6" s="9" t="s">
        <v>95</v>
      </c>
      <c r="L6" s="9" t="s">
        <v>95</v>
      </c>
      <c r="M6" s="9">
        <v>0</v>
      </c>
      <c r="N6" s="9"/>
      <c r="O6" s="12">
        <v>0</v>
      </c>
      <c r="P6" s="12">
        <v>0</v>
      </c>
      <c r="Q6" s="13">
        <f t="shared" si="0"/>
        <v>50</v>
      </c>
    </row>
    <row r="7" spans="1:17" x14ac:dyDescent="0.25">
      <c r="A7" s="3">
        <v>5</v>
      </c>
      <c r="B7" s="9">
        <v>27</v>
      </c>
      <c r="C7" s="10" t="s">
        <v>36</v>
      </c>
      <c r="D7" s="9" t="s">
        <v>99</v>
      </c>
      <c r="E7" s="9" t="s">
        <v>95</v>
      </c>
      <c r="F7" s="9" t="s">
        <v>95</v>
      </c>
      <c r="G7" s="9">
        <v>25</v>
      </c>
      <c r="H7" s="9">
        <v>25</v>
      </c>
      <c r="I7" s="11"/>
      <c r="J7" s="11"/>
      <c r="K7" s="9" t="s">
        <v>95</v>
      </c>
      <c r="L7" s="9" t="s">
        <v>95</v>
      </c>
      <c r="M7" s="9" t="s">
        <v>95</v>
      </c>
      <c r="N7" s="9"/>
      <c r="O7" s="14" t="s">
        <v>95</v>
      </c>
      <c r="P7" s="14" t="s">
        <v>95</v>
      </c>
      <c r="Q7" s="13">
        <f t="shared" si="0"/>
        <v>50</v>
      </c>
    </row>
    <row r="8" spans="1:17" x14ac:dyDescent="0.25">
      <c r="A8" s="3">
        <v>6</v>
      </c>
      <c r="B8" s="9">
        <v>50</v>
      </c>
      <c r="C8" s="10" t="s">
        <v>115</v>
      </c>
      <c r="D8" s="9" t="s">
        <v>97</v>
      </c>
      <c r="E8" s="9" t="s">
        <v>95</v>
      </c>
      <c r="F8" s="9" t="s">
        <v>95</v>
      </c>
      <c r="G8" s="9" t="s">
        <v>95</v>
      </c>
      <c r="H8" s="9" t="s">
        <v>95</v>
      </c>
      <c r="I8" s="11"/>
      <c r="J8" s="11"/>
      <c r="K8" s="9">
        <v>25</v>
      </c>
      <c r="L8" s="9">
        <v>25</v>
      </c>
      <c r="M8" s="9" t="s">
        <v>95</v>
      </c>
      <c r="N8" s="9"/>
      <c r="O8" s="14" t="s">
        <v>95</v>
      </c>
      <c r="P8" s="14" t="s">
        <v>95</v>
      </c>
      <c r="Q8" s="13">
        <f t="shared" si="0"/>
        <v>50</v>
      </c>
    </row>
    <row r="9" spans="1:17" x14ac:dyDescent="0.25">
      <c r="A9" s="3">
        <v>7</v>
      </c>
      <c r="B9" s="9">
        <v>70</v>
      </c>
      <c r="C9" s="10" t="s">
        <v>135</v>
      </c>
      <c r="D9" s="15" t="s">
        <v>99</v>
      </c>
      <c r="E9" s="9" t="s">
        <v>95</v>
      </c>
      <c r="F9" s="9" t="s">
        <v>95</v>
      </c>
      <c r="G9" s="9" t="s">
        <v>95</v>
      </c>
      <c r="H9" s="9" t="s">
        <v>95</v>
      </c>
      <c r="I9" s="10"/>
      <c r="J9" s="10"/>
      <c r="K9" s="9" t="s">
        <v>95</v>
      </c>
      <c r="L9" s="9" t="s">
        <v>95</v>
      </c>
      <c r="M9" s="9" t="s">
        <v>95</v>
      </c>
      <c r="N9" s="10"/>
      <c r="O9" s="9">
        <v>25</v>
      </c>
      <c r="P9" s="9">
        <v>25</v>
      </c>
      <c r="Q9" s="13">
        <f t="shared" si="0"/>
        <v>50</v>
      </c>
    </row>
    <row r="10" spans="1:17" x14ac:dyDescent="0.25">
      <c r="A10" s="3">
        <v>8</v>
      </c>
      <c r="B10" s="9">
        <v>76</v>
      </c>
      <c r="C10" s="10" t="s">
        <v>144</v>
      </c>
      <c r="D10" s="15" t="s">
        <v>99</v>
      </c>
      <c r="E10" s="9" t="s">
        <v>95</v>
      </c>
      <c r="F10" s="9" t="s">
        <v>95</v>
      </c>
      <c r="G10" s="9">
        <v>16</v>
      </c>
      <c r="H10" s="9">
        <v>25</v>
      </c>
      <c r="I10" s="10"/>
      <c r="J10" s="10"/>
      <c r="K10" s="9" t="s">
        <v>95</v>
      </c>
      <c r="L10" s="9" t="s">
        <v>95</v>
      </c>
      <c r="M10" s="9" t="s">
        <v>95</v>
      </c>
      <c r="N10" s="10"/>
      <c r="O10" s="9" t="s">
        <v>95</v>
      </c>
      <c r="P10" s="9" t="s">
        <v>95</v>
      </c>
      <c r="Q10" s="13">
        <f t="shared" si="0"/>
        <v>41</v>
      </c>
    </row>
    <row r="11" spans="1:17" x14ac:dyDescent="0.25">
      <c r="A11" s="3">
        <v>9</v>
      </c>
      <c r="B11" s="9">
        <v>28</v>
      </c>
      <c r="C11" s="10" t="s">
        <v>23</v>
      </c>
      <c r="D11" s="15" t="s">
        <v>99</v>
      </c>
      <c r="E11" s="9" t="s">
        <v>95</v>
      </c>
      <c r="F11" s="9" t="s">
        <v>95</v>
      </c>
      <c r="G11" s="9" t="s">
        <v>95</v>
      </c>
      <c r="H11" s="9" t="s">
        <v>95</v>
      </c>
      <c r="I11" s="10"/>
      <c r="J11" s="10"/>
      <c r="K11" s="9" t="s">
        <v>95</v>
      </c>
      <c r="L11" s="9" t="s">
        <v>95</v>
      </c>
      <c r="M11" s="9" t="s">
        <v>95</v>
      </c>
      <c r="N11" s="10"/>
      <c r="O11" s="9">
        <v>20</v>
      </c>
      <c r="P11" s="9">
        <v>20</v>
      </c>
      <c r="Q11" s="13">
        <f t="shared" si="0"/>
        <v>40</v>
      </c>
    </row>
    <row r="12" spans="1:17" x14ac:dyDescent="0.25">
      <c r="A12" s="3">
        <v>10</v>
      </c>
      <c r="B12" s="16">
        <v>15</v>
      </c>
      <c r="C12" s="20" t="s">
        <v>119</v>
      </c>
      <c r="D12" s="15" t="s">
        <v>101</v>
      </c>
      <c r="E12" s="15" t="s">
        <v>95</v>
      </c>
      <c r="F12" s="15" t="s">
        <v>95</v>
      </c>
      <c r="G12" s="15" t="s">
        <v>95</v>
      </c>
      <c r="H12" s="15" t="s">
        <v>95</v>
      </c>
      <c r="I12" s="10"/>
      <c r="J12" s="10"/>
      <c r="K12" s="9">
        <v>7</v>
      </c>
      <c r="L12" s="9">
        <v>7</v>
      </c>
      <c r="M12" s="9">
        <v>25</v>
      </c>
      <c r="N12" s="10"/>
      <c r="O12" s="9" t="s">
        <v>95</v>
      </c>
      <c r="P12" s="9" t="s">
        <v>95</v>
      </c>
      <c r="Q12" s="13">
        <v>39</v>
      </c>
    </row>
    <row r="13" spans="1:17" x14ac:dyDescent="0.25">
      <c r="A13" s="3">
        <v>11</v>
      </c>
      <c r="B13" s="11">
        <v>950</v>
      </c>
      <c r="C13" s="10" t="s">
        <v>158</v>
      </c>
      <c r="D13" s="9" t="s">
        <v>98</v>
      </c>
      <c r="E13" s="9">
        <v>16</v>
      </c>
      <c r="F13" s="9">
        <v>20</v>
      </c>
      <c r="G13" s="9" t="s">
        <v>95</v>
      </c>
      <c r="H13" s="9" t="s">
        <v>95</v>
      </c>
      <c r="I13" s="11"/>
      <c r="J13" s="11"/>
      <c r="K13" s="9" t="s">
        <v>95</v>
      </c>
      <c r="L13" s="9" t="s">
        <v>95</v>
      </c>
      <c r="M13" s="9" t="s">
        <v>95</v>
      </c>
      <c r="N13" s="11"/>
      <c r="O13" s="12" t="s">
        <v>95</v>
      </c>
      <c r="P13" s="12" t="s">
        <v>95</v>
      </c>
      <c r="Q13" s="13">
        <f>SUM(E13:P13)</f>
        <v>36</v>
      </c>
    </row>
    <row r="14" spans="1:17" x14ac:dyDescent="0.25">
      <c r="A14" s="3">
        <v>12</v>
      </c>
      <c r="B14" s="11">
        <v>63</v>
      </c>
      <c r="C14" s="10" t="s">
        <v>123</v>
      </c>
      <c r="D14" s="9" t="s">
        <v>97</v>
      </c>
      <c r="E14" s="9" t="s">
        <v>95</v>
      </c>
      <c r="F14" s="9" t="s">
        <v>95</v>
      </c>
      <c r="G14" s="9" t="s">
        <v>95</v>
      </c>
      <c r="H14" s="9" t="s">
        <v>95</v>
      </c>
      <c r="I14" s="11"/>
      <c r="J14" s="11"/>
      <c r="K14" s="9">
        <v>20</v>
      </c>
      <c r="L14" s="9">
        <v>16</v>
      </c>
      <c r="M14" s="9" t="s">
        <v>95</v>
      </c>
      <c r="N14" s="11"/>
      <c r="O14" s="12" t="s">
        <v>95</v>
      </c>
      <c r="P14" s="12" t="s">
        <v>95</v>
      </c>
      <c r="Q14" s="13">
        <f>SUM(E14:P14)</f>
        <v>36</v>
      </c>
    </row>
    <row r="15" spans="1:17" x14ac:dyDescent="0.25">
      <c r="A15" s="3">
        <v>13</v>
      </c>
      <c r="B15" s="11">
        <v>5</v>
      </c>
      <c r="C15" s="10" t="s">
        <v>40</v>
      </c>
      <c r="D15" s="15" t="s">
        <v>99</v>
      </c>
      <c r="E15" s="15" t="s">
        <v>95</v>
      </c>
      <c r="F15" s="9" t="s">
        <v>95</v>
      </c>
      <c r="G15" s="9">
        <v>16</v>
      </c>
      <c r="H15" s="9">
        <v>16</v>
      </c>
      <c r="I15" s="10"/>
      <c r="J15" s="10"/>
      <c r="K15" s="9" t="s">
        <v>95</v>
      </c>
      <c r="L15" s="9" t="s">
        <v>95</v>
      </c>
      <c r="M15" s="9" t="s">
        <v>95</v>
      </c>
      <c r="N15" s="10"/>
      <c r="O15" s="9" t="s">
        <v>95</v>
      </c>
      <c r="P15" s="9" t="s">
        <v>95</v>
      </c>
      <c r="Q15" s="13">
        <f>SUM(E15:P15)</f>
        <v>32</v>
      </c>
    </row>
    <row r="16" spans="1:17" x14ac:dyDescent="0.25">
      <c r="A16" s="3">
        <v>14</v>
      </c>
      <c r="B16" s="9">
        <v>93</v>
      </c>
      <c r="C16" s="21" t="s">
        <v>130</v>
      </c>
      <c r="D16" s="9" t="s">
        <v>99</v>
      </c>
      <c r="E16" s="11" t="s">
        <v>95</v>
      </c>
      <c r="F16" s="11" t="s">
        <v>95</v>
      </c>
      <c r="G16" s="9" t="s">
        <v>95</v>
      </c>
      <c r="H16" s="9" t="s">
        <v>95</v>
      </c>
      <c r="I16" s="11"/>
      <c r="J16" s="11"/>
      <c r="K16" s="9" t="s">
        <v>95</v>
      </c>
      <c r="L16" s="9" t="s">
        <v>95</v>
      </c>
      <c r="M16" s="11" t="s">
        <v>95</v>
      </c>
      <c r="N16" s="11"/>
      <c r="O16" s="12">
        <v>13</v>
      </c>
      <c r="P16" s="12">
        <v>13</v>
      </c>
      <c r="Q16" s="13">
        <f>SUM(E16:P16)</f>
        <v>26</v>
      </c>
    </row>
    <row r="17" spans="1:17" x14ac:dyDescent="0.25">
      <c r="A17" s="3">
        <v>15</v>
      </c>
      <c r="B17" s="11">
        <v>55</v>
      </c>
      <c r="C17" s="10" t="s">
        <v>10</v>
      </c>
      <c r="D17" s="15" t="s">
        <v>101</v>
      </c>
      <c r="E17" s="15" t="s">
        <v>95</v>
      </c>
      <c r="F17" s="9" t="s">
        <v>95</v>
      </c>
      <c r="G17" s="9" t="s">
        <v>95</v>
      </c>
      <c r="H17" s="9" t="s">
        <v>95</v>
      </c>
      <c r="I17" s="10"/>
      <c r="J17" s="10"/>
      <c r="K17" s="9">
        <v>13</v>
      </c>
      <c r="L17" s="9">
        <v>13</v>
      </c>
      <c r="M17" s="9" t="s">
        <v>95</v>
      </c>
      <c r="N17" s="10"/>
      <c r="O17" s="9" t="s">
        <v>95</v>
      </c>
      <c r="P17" s="9" t="s">
        <v>95</v>
      </c>
      <c r="Q17" s="13">
        <v>26</v>
      </c>
    </row>
    <row r="18" spans="1:17" x14ac:dyDescent="0.25">
      <c r="A18" s="3">
        <v>16</v>
      </c>
      <c r="B18" s="11">
        <v>5</v>
      </c>
      <c r="C18" s="10" t="s">
        <v>11</v>
      </c>
      <c r="D18" s="15" t="s">
        <v>97</v>
      </c>
      <c r="E18" s="15" t="s">
        <v>95</v>
      </c>
      <c r="F18" s="9" t="s">
        <v>95</v>
      </c>
      <c r="G18" s="9" t="s">
        <v>95</v>
      </c>
      <c r="H18" s="9" t="s">
        <v>95</v>
      </c>
      <c r="I18" s="10"/>
      <c r="J18" s="10"/>
      <c r="K18" s="9">
        <v>11</v>
      </c>
      <c r="L18" s="9">
        <v>11</v>
      </c>
      <c r="M18" s="9" t="s">
        <v>95</v>
      </c>
      <c r="N18" s="10"/>
      <c r="O18" s="9" t="s">
        <v>95</v>
      </c>
      <c r="P18" s="9" t="s">
        <v>95</v>
      </c>
      <c r="Q18" s="13">
        <v>22</v>
      </c>
    </row>
    <row r="19" spans="1:17" x14ac:dyDescent="0.25">
      <c r="A19" s="3">
        <v>17</v>
      </c>
      <c r="B19" s="9">
        <v>3</v>
      </c>
      <c r="C19" s="10" t="s">
        <v>133</v>
      </c>
      <c r="D19" s="9" t="s">
        <v>99</v>
      </c>
      <c r="E19" s="9" t="s">
        <v>95</v>
      </c>
      <c r="F19" s="9" t="s">
        <v>95</v>
      </c>
      <c r="G19" s="9" t="s">
        <v>95</v>
      </c>
      <c r="H19" s="9" t="s">
        <v>95</v>
      </c>
      <c r="I19" s="9"/>
      <c r="J19" s="15"/>
      <c r="K19" s="16" t="s">
        <v>95</v>
      </c>
      <c r="L19" s="16" t="s">
        <v>95</v>
      </c>
      <c r="M19" s="9">
        <v>0</v>
      </c>
      <c r="N19" s="9"/>
      <c r="O19" s="17">
        <v>11</v>
      </c>
      <c r="P19" s="17">
        <v>11</v>
      </c>
      <c r="Q19" s="13">
        <f>SUM(E19:P19)</f>
        <v>22</v>
      </c>
    </row>
    <row r="20" spans="1:17" x14ac:dyDescent="0.25">
      <c r="A20" s="3">
        <v>18</v>
      </c>
      <c r="B20" s="16">
        <v>25</v>
      </c>
      <c r="C20" s="20" t="s">
        <v>39</v>
      </c>
      <c r="D20" s="15" t="s">
        <v>99</v>
      </c>
      <c r="E20" s="15" t="s">
        <v>95</v>
      </c>
      <c r="F20" s="15" t="s">
        <v>95</v>
      </c>
      <c r="G20" s="15">
        <v>20</v>
      </c>
      <c r="H20" s="15" t="s">
        <v>95</v>
      </c>
      <c r="I20" s="10"/>
      <c r="J20" s="10"/>
      <c r="K20" s="9" t="s">
        <v>95</v>
      </c>
      <c r="L20" s="9" t="s">
        <v>95</v>
      </c>
      <c r="M20" s="9" t="s">
        <v>95</v>
      </c>
      <c r="N20" s="10"/>
      <c r="O20" s="9" t="s">
        <v>95</v>
      </c>
      <c r="P20" s="9" t="s">
        <v>95</v>
      </c>
      <c r="Q20" s="13">
        <f>SUM(E20:P20)</f>
        <v>20</v>
      </c>
    </row>
    <row r="21" spans="1:17" x14ac:dyDescent="0.25">
      <c r="A21" s="3">
        <v>19</v>
      </c>
      <c r="B21" s="16">
        <v>10</v>
      </c>
      <c r="C21" s="20" t="s">
        <v>117</v>
      </c>
      <c r="D21" s="15" t="s">
        <v>97</v>
      </c>
      <c r="E21" s="15" t="s">
        <v>95</v>
      </c>
      <c r="F21" s="15" t="s">
        <v>95</v>
      </c>
      <c r="G21" s="15" t="s">
        <v>95</v>
      </c>
      <c r="H21" s="15" t="s">
        <v>95</v>
      </c>
      <c r="I21" s="10"/>
      <c r="J21" s="10"/>
      <c r="K21" s="9">
        <v>10</v>
      </c>
      <c r="L21" s="9">
        <v>10</v>
      </c>
      <c r="M21" s="9" t="s">
        <v>95</v>
      </c>
      <c r="N21" s="10"/>
      <c r="O21" s="9" t="s">
        <v>95</v>
      </c>
      <c r="P21" s="9" t="s">
        <v>95</v>
      </c>
      <c r="Q21" s="13">
        <f>SUM(E21:P21)</f>
        <v>20</v>
      </c>
    </row>
    <row r="22" spans="1:17" x14ac:dyDescent="0.25">
      <c r="A22" s="3">
        <v>20</v>
      </c>
      <c r="B22" s="15">
        <v>11</v>
      </c>
      <c r="C22" s="20" t="s">
        <v>140</v>
      </c>
      <c r="D22" s="9" t="s">
        <v>99</v>
      </c>
      <c r="E22" s="16" t="s">
        <v>95</v>
      </c>
      <c r="F22" s="16" t="s">
        <v>95</v>
      </c>
      <c r="G22" s="15" t="s">
        <v>95</v>
      </c>
      <c r="H22" s="15" t="s">
        <v>95</v>
      </c>
      <c r="I22" s="15"/>
      <c r="J22" s="10"/>
      <c r="K22" s="15" t="s">
        <v>95</v>
      </c>
      <c r="L22" s="15" t="s">
        <v>95</v>
      </c>
      <c r="M22" s="16" t="s">
        <v>95</v>
      </c>
      <c r="N22" s="10"/>
      <c r="O22" s="9">
        <v>10</v>
      </c>
      <c r="P22" s="9">
        <v>9</v>
      </c>
      <c r="Q22" s="32">
        <v>19</v>
      </c>
    </row>
    <row r="23" spans="1:17" x14ac:dyDescent="0.25">
      <c r="A23" s="3">
        <v>21</v>
      </c>
      <c r="B23" s="16">
        <v>88</v>
      </c>
      <c r="C23" s="20" t="s">
        <v>82</v>
      </c>
      <c r="D23" s="15" t="s">
        <v>101</v>
      </c>
      <c r="E23" s="15" t="s">
        <v>95</v>
      </c>
      <c r="F23" s="15" t="s">
        <v>95</v>
      </c>
      <c r="G23" s="15">
        <v>7</v>
      </c>
      <c r="H23" s="15">
        <v>11</v>
      </c>
      <c r="I23" s="10"/>
      <c r="J23" s="10"/>
      <c r="K23" s="9" t="s">
        <v>95</v>
      </c>
      <c r="L23" s="9" t="s">
        <v>95</v>
      </c>
      <c r="M23" s="9" t="s">
        <v>95</v>
      </c>
      <c r="N23" s="10"/>
      <c r="O23" s="9" t="s">
        <v>95</v>
      </c>
      <c r="P23" s="9" t="s">
        <v>95</v>
      </c>
      <c r="Q23" s="13">
        <f>SUM(E23:P23)</f>
        <v>18</v>
      </c>
    </row>
    <row r="24" spans="1:17" x14ac:dyDescent="0.25">
      <c r="A24" s="3">
        <v>22</v>
      </c>
      <c r="B24" s="16">
        <v>69</v>
      </c>
      <c r="C24" s="20" t="s">
        <v>47</v>
      </c>
      <c r="D24" s="15" t="s">
        <v>99</v>
      </c>
      <c r="E24" s="15" t="s">
        <v>95</v>
      </c>
      <c r="F24" s="15" t="s">
        <v>95</v>
      </c>
      <c r="G24" s="15">
        <v>9</v>
      </c>
      <c r="H24" s="15">
        <v>8</v>
      </c>
      <c r="I24" s="10"/>
      <c r="J24" s="10"/>
      <c r="K24" s="9" t="s">
        <v>95</v>
      </c>
      <c r="L24" s="9" t="s">
        <v>95</v>
      </c>
      <c r="M24" s="9" t="s">
        <v>95</v>
      </c>
      <c r="N24" s="10"/>
      <c r="O24" s="9" t="s">
        <v>95</v>
      </c>
      <c r="P24" s="9" t="s">
        <v>95</v>
      </c>
      <c r="Q24" s="13">
        <f>SUM(E24:P24)</f>
        <v>17</v>
      </c>
    </row>
    <row r="25" spans="1:17" x14ac:dyDescent="0.25">
      <c r="A25" s="3">
        <v>23</v>
      </c>
      <c r="B25" s="16">
        <v>47</v>
      </c>
      <c r="C25" s="20" t="s">
        <v>118</v>
      </c>
      <c r="D25" s="15" t="s">
        <v>97</v>
      </c>
      <c r="E25" s="15" t="s">
        <v>95</v>
      </c>
      <c r="F25" s="15" t="s">
        <v>95</v>
      </c>
      <c r="G25" s="15" t="s">
        <v>95</v>
      </c>
      <c r="H25" s="15" t="s">
        <v>95</v>
      </c>
      <c r="I25" s="10"/>
      <c r="J25" s="10"/>
      <c r="K25" s="9">
        <v>8</v>
      </c>
      <c r="L25" s="9">
        <v>8</v>
      </c>
      <c r="M25" s="9" t="s">
        <v>95</v>
      </c>
      <c r="N25" s="10"/>
      <c r="O25" s="9" t="s">
        <v>95</v>
      </c>
      <c r="P25" s="9" t="s">
        <v>95</v>
      </c>
      <c r="Q25" s="13">
        <v>16</v>
      </c>
    </row>
    <row r="26" spans="1:17" x14ac:dyDescent="0.25">
      <c r="A26" s="3">
        <v>24</v>
      </c>
      <c r="B26" s="16">
        <v>8</v>
      </c>
      <c r="C26" s="20" t="s">
        <v>81</v>
      </c>
      <c r="D26" s="15" t="s">
        <v>99</v>
      </c>
      <c r="E26" s="15" t="s">
        <v>95</v>
      </c>
      <c r="F26" s="15" t="s">
        <v>95</v>
      </c>
      <c r="G26" s="15">
        <v>6</v>
      </c>
      <c r="H26" s="15">
        <v>9</v>
      </c>
      <c r="I26" s="10"/>
      <c r="J26" s="10"/>
      <c r="K26" s="9" t="s">
        <v>95</v>
      </c>
      <c r="L26" s="9" t="s">
        <v>95</v>
      </c>
      <c r="M26" s="9" t="s">
        <v>95</v>
      </c>
      <c r="N26" s="10"/>
      <c r="O26" s="9" t="s">
        <v>95</v>
      </c>
      <c r="P26" s="9" t="s">
        <v>95</v>
      </c>
      <c r="Q26" s="13">
        <f>SUM(E26:P26)</f>
        <v>15</v>
      </c>
    </row>
    <row r="27" spans="1:17" x14ac:dyDescent="0.25">
      <c r="A27" s="3">
        <v>25</v>
      </c>
      <c r="B27" s="11">
        <v>10</v>
      </c>
      <c r="C27" s="10" t="s">
        <v>41</v>
      </c>
      <c r="D27" s="9" t="s">
        <v>99</v>
      </c>
      <c r="E27" s="9">
        <v>13</v>
      </c>
      <c r="F27" s="9" t="s">
        <v>95</v>
      </c>
      <c r="G27" s="9" t="s">
        <v>95</v>
      </c>
      <c r="H27" s="9" t="s">
        <v>95</v>
      </c>
      <c r="I27" s="9"/>
      <c r="J27" s="15"/>
      <c r="K27" s="15" t="s">
        <v>95</v>
      </c>
      <c r="L27" s="15" t="s">
        <v>95</v>
      </c>
      <c r="M27" s="9" t="s">
        <v>95</v>
      </c>
      <c r="N27" s="9"/>
      <c r="O27" s="9" t="s">
        <v>95</v>
      </c>
      <c r="P27" s="9" t="s">
        <v>95</v>
      </c>
      <c r="Q27" s="13">
        <f>SUM(E27:P27)</f>
        <v>13</v>
      </c>
    </row>
    <row r="28" spans="1:17" x14ac:dyDescent="0.25">
      <c r="A28" s="3">
        <v>26</v>
      </c>
      <c r="B28" s="16">
        <v>53</v>
      </c>
      <c r="C28" s="20" t="s">
        <v>44</v>
      </c>
      <c r="D28" s="15" t="s">
        <v>101</v>
      </c>
      <c r="E28" s="15" t="s">
        <v>95</v>
      </c>
      <c r="F28" s="15" t="s">
        <v>95</v>
      </c>
      <c r="G28" s="15">
        <v>11</v>
      </c>
      <c r="H28" s="15" t="s">
        <v>95</v>
      </c>
      <c r="I28" s="10"/>
      <c r="J28" s="10"/>
      <c r="K28" s="9" t="s">
        <v>95</v>
      </c>
      <c r="L28" s="9" t="s">
        <v>95</v>
      </c>
      <c r="M28" s="9" t="s">
        <v>95</v>
      </c>
      <c r="N28" s="10"/>
      <c r="O28" s="9" t="s">
        <v>95</v>
      </c>
      <c r="P28" s="9" t="s">
        <v>95</v>
      </c>
      <c r="Q28" s="13">
        <f>SUM(E28:P28)</f>
        <v>11</v>
      </c>
    </row>
    <row r="29" spans="1:17" x14ac:dyDescent="0.25">
      <c r="A29" s="3">
        <v>27</v>
      </c>
      <c r="B29" s="16">
        <v>33</v>
      </c>
      <c r="C29" s="20" t="s">
        <v>120</v>
      </c>
      <c r="D29" s="15" t="s">
        <v>97</v>
      </c>
      <c r="E29" s="15" t="s">
        <v>95</v>
      </c>
      <c r="F29" s="15" t="s">
        <v>95</v>
      </c>
      <c r="G29" s="15" t="s">
        <v>95</v>
      </c>
      <c r="H29" s="15" t="s">
        <v>95</v>
      </c>
      <c r="I29" s="10"/>
      <c r="J29" s="10"/>
      <c r="K29" s="9">
        <v>0</v>
      </c>
      <c r="L29" s="9">
        <v>9</v>
      </c>
      <c r="M29" s="9" t="s">
        <v>95</v>
      </c>
      <c r="N29" s="10"/>
      <c r="O29" s="9" t="s">
        <v>95</v>
      </c>
      <c r="P29" s="9" t="s">
        <v>95</v>
      </c>
      <c r="Q29" s="13">
        <v>9</v>
      </c>
    </row>
    <row r="30" spans="1:17" x14ac:dyDescent="0.25">
      <c r="A30" s="3">
        <v>28</v>
      </c>
      <c r="B30" s="16">
        <v>51</v>
      </c>
      <c r="C30" s="20" t="s">
        <v>12</v>
      </c>
      <c r="D30" s="15" t="s">
        <v>97</v>
      </c>
      <c r="E30" s="15" t="s">
        <v>95</v>
      </c>
      <c r="F30" s="15" t="s">
        <v>95</v>
      </c>
      <c r="G30" s="15" t="s">
        <v>95</v>
      </c>
      <c r="H30" s="15" t="s">
        <v>95</v>
      </c>
      <c r="I30" s="10"/>
      <c r="J30" s="10"/>
      <c r="K30" s="9">
        <v>9</v>
      </c>
      <c r="L30" s="9">
        <v>0</v>
      </c>
      <c r="M30" s="9" t="s">
        <v>95</v>
      </c>
      <c r="N30" s="10"/>
      <c r="O30" s="9" t="s">
        <v>95</v>
      </c>
      <c r="P30" s="9" t="s">
        <v>95</v>
      </c>
      <c r="Q30" s="13">
        <v>9</v>
      </c>
    </row>
    <row r="31" spans="1:17" x14ac:dyDescent="0.25">
      <c r="A31" s="3">
        <v>29</v>
      </c>
      <c r="B31" s="16">
        <v>96</v>
      </c>
      <c r="C31" s="20" t="s">
        <v>43</v>
      </c>
      <c r="D31" s="15" t="s">
        <v>99</v>
      </c>
      <c r="E31" s="15" t="s">
        <v>95</v>
      </c>
      <c r="F31" s="15" t="s">
        <v>95</v>
      </c>
      <c r="G31" s="15" t="s">
        <v>95</v>
      </c>
      <c r="H31" s="15" t="s">
        <v>95</v>
      </c>
      <c r="I31" s="10"/>
      <c r="J31" s="10"/>
      <c r="K31" s="9" t="s">
        <v>95</v>
      </c>
      <c r="L31" s="9" t="s">
        <v>95</v>
      </c>
      <c r="M31" s="9" t="s">
        <v>95</v>
      </c>
      <c r="N31" s="10"/>
      <c r="O31" s="9" t="s">
        <v>95</v>
      </c>
      <c r="P31" s="9" t="s">
        <v>95</v>
      </c>
      <c r="Q31" s="13">
        <f>SUM(E31:P31)</f>
        <v>0</v>
      </c>
    </row>
    <row r="32" spans="1:17" x14ac:dyDescent="0.25">
      <c r="O32" s="30"/>
      <c r="P32" s="30"/>
    </row>
  </sheetData>
  <mergeCells count="6">
    <mergeCell ref="O1:P1"/>
    <mergeCell ref="E1:F1"/>
    <mergeCell ref="G1:H1"/>
    <mergeCell ref="I1:J1"/>
    <mergeCell ref="K1:L1"/>
    <mergeCell ref="M1:N1"/>
  </mergeCells>
  <pageMargins left="0.69999998807907104" right="0.69999998807907104" top="0.75" bottom="0.75" header="0.30000001192092896" footer="0.30000001192092896"/>
  <pageSetup paperSize="9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24"/>
  <sheetViews>
    <sheetView zoomScaleNormal="100" workbookViewId="0">
      <selection activeCell="I21" sqref="I21"/>
    </sheetView>
  </sheetViews>
  <sheetFormatPr defaultColWidth="9" defaultRowHeight="15" x14ac:dyDescent="0.25"/>
  <cols>
    <col min="3" max="3" width="16.28515625" bestFit="1" customWidth="1"/>
    <col min="5" max="16" width="5.7109375" customWidth="1"/>
  </cols>
  <sheetData>
    <row r="1" spans="1:17" x14ac:dyDescent="0.25">
      <c r="A1" s="1" t="s">
        <v>142</v>
      </c>
      <c r="B1" s="1" t="s">
        <v>90</v>
      </c>
      <c r="C1" s="1" t="s">
        <v>149</v>
      </c>
      <c r="D1" s="1" t="s">
        <v>150</v>
      </c>
      <c r="E1" s="33" t="s">
        <v>154</v>
      </c>
      <c r="F1" s="34"/>
      <c r="G1" s="33" t="s">
        <v>153</v>
      </c>
      <c r="H1" s="34"/>
      <c r="I1" s="33" t="s">
        <v>151</v>
      </c>
      <c r="J1" s="34"/>
      <c r="K1" s="33" t="s">
        <v>86</v>
      </c>
      <c r="L1" s="34"/>
      <c r="M1" s="33" t="s">
        <v>154</v>
      </c>
      <c r="N1" s="34"/>
      <c r="O1" s="33" t="s">
        <v>153</v>
      </c>
      <c r="P1" s="34"/>
      <c r="Q1" s="2" t="s">
        <v>152</v>
      </c>
    </row>
    <row r="2" spans="1:17" x14ac:dyDescent="0.25">
      <c r="A2" s="3"/>
      <c r="B2" s="4"/>
      <c r="C2" s="4"/>
      <c r="D2" s="4"/>
      <c r="E2" s="5" t="s">
        <v>102</v>
      </c>
      <c r="F2" s="6" t="s">
        <v>100</v>
      </c>
      <c r="G2" s="5" t="s">
        <v>102</v>
      </c>
      <c r="H2" s="6" t="s">
        <v>100</v>
      </c>
      <c r="I2" s="5" t="s">
        <v>102</v>
      </c>
      <c r="J2" s="6" t="s">
        <v>100</v>
      </c>
      <c r="K2" s="5" t="s">
        <v>102</v>
      </c>
      <c r="L2" s="6" t="s">
        <v>100</v>
      </c>
      <c r="M2" s="5" t="s">
        <v>102</v>
      </c>
      <c r="N2" s="7" t="s">
        <v>100</v>
      </c>
      <c r="O2" s="5" t="s">
        <v>102</v>
      </c>
      <c r="P2" s="7" t="s">
        <v>100</v>
      </c>
      <c r="Q2" s="8"/>
    </row>
    <row r="3" spans="1:17" x14ac:dyDescent="0.25">
      <c r="A3" s="3">
        <v>1</v>
      </c>
      <c r="B3" s="9">
        <v>94</v>
      </c>
      <c r="C3" s="10" t="s">
        <v>42</v>
      </c>
      <c r="D3" s="9" t="s">
        <v>97</v>
      </c>
      <c r="E3" s="11">
        <v>25</v>
      </c>
      <c r="F3" s="11">
        <v>25</v>
      </c>
      <c r="G3" s="9" t="s">
        <v>95</v>
      </c>
      <c r="H3" s="9" t="s">
        <v>95</v>
      </c>
      <c r="I3" s="11"/>
      <c r="J3" s="11"/>
      <c r="K3" s="9">
        <v>16</v>
      </c>
      <c r="L3" s="9">
        <v>20</v>
      </c>
      <c r="M3" s="11">
        <v>16</v>
      </c>
      <c r="N3" s="11"/>
      <c r="O3" s="12"/>
      <c r="P3" s="12"/>
      <c r="Q3" s="13">
        <f t="shared" ref="Q3:Q11" si="0">SUM(E3:P3)</f>
        <v>102</v>
      </c>
    </row>
    <row r="4" spans="1:17" x14ac:dyDescent="0.25">
      <c r="A4" s="3">
        <v>2</v>
      </c>
      <c r="B4" s="9">
        <v>40</v>
      </c>
      <c r="C4" s="21" t="s">
        <v>45</v>
      </c>
      <c r="D4" s="9" t="s">
        <v>97</v>
      </c>
      <c r="E4" s="9">
        <v>20</v>
      </c>
      <c r="F4" s="9">
        <v>20</v>
      </c>
      <c r="G4" s="9" t="s">
        <v>95</v>
      </c>
      <c r="H4" s="9" t="s">
        <v>95</v>
      </c>
      <c r="I4" s="11"/>
      <c r="J4" s="11"/>
      <c r="K4" s="9">
        <v>20</v>
      </c>
      <c r="L4" s="9">
        <v>16</v>
      </c>
      <c r="M4" s="11" t="s">
        <v>95</v>
      </c>
      <c r="N4" s="11"/>
      <c r="O4" s="12"/>
      <c r="P4" s="12"/>
      <c r="Q4" s="13">
        <f t="shared" si="0"/>
        <v>76</v>
      </c>
    </row>
    <row r="5" spans="1:17" x14ac:dyDescent="0.25">
      <c r="A5" s="3">
        <v>3</v>
      </c>
      <c r="B5" s="11">
        <v>77</v>
      </c>
      <c r="C5" s="10" t="s">
        <v>13</v>
      </c>
      <c r="D5" s="9" t="s">
        <v>97</v>
      </c>
      <c r="E5" s="9" t="s">
        <v>95</v>
      </c>
      <c r="F5" s="9" t="s">
        <v>95</v>
      </c>
      <c r="G5" s="9" t="s">
        <v>95</v>
      </c>
      <c r="H5" s="9" t="s">
        <v>95</v>
      </c>
      <c r="I5" s="9"/>
      <c r="J5" s="15"/>
      <c r="K5" s="15">
        <v>25</v>
      </c>
      <c r="L5" s="15">
        <v>25</v>
      </c>
      <c r="M5" s="9">
        <v>25</v>
      </c>
      <c r="N5" s="9"/>
      <c r="O5" s="17"/>
      <c r="P5" s="17"/>
      <c r="Q5" s="13">
        <f t="shared" si="0"/>
        <v>75</v>
      </c>
    </row>
    <row r="6" spans="1:17" x14ac:dyDescent="0.25">
      <c r="A6" s="3">
        <v>4</v>
      </c>
      <c r="B6" s="9">
        <v>26</v>
      </c>
      <c r="C6" s="10" t="s">
        <v>80</v>
      </c>
      <c r="D6" s="9" t="s">
        <v>97</v>
      </c>
      <c r="E6" s="9">
        <v>13</v>
      </c>
      <c r="F6" s="9">
        <v>16</v>
      </c>
      <c r="G6" s="9" t="s">
        <v>95</v>
      </c>
      <c r="H6" s="9" t="s">
        <v>95</v>
      </c>
      <c r="I6" s="9"/>
      <c r="J6" s="9"/>
      <c r="K6" s="9">
        <v>13</v>
      </c>
      <c r="L6" s="9">
        <v>11</v>
      </c>
      <c r="M6" s="9">
        <v>20</v>
      </c>
      <c r="N6" s="9"/>
      <c r="O6" s="12"/>
      <c r="P6" s="12"/>
      <c r="Q6" s="13">
        <f t="shared" si="0"/>
        <v>73</v>
      </c>
    </row>
    <row r="7" spans="1:17" x14ac:dyDescent="0.25">
      <c r="A7" s="3">
        <v>5</v>
      </c>
      <c r="B7" s="9">
        <v>66</v>
      </c>
      <c r="C7" s="10" t="s">
        <v>122</v>
      </c>
      <c r="D7" s="9" t="s">
        <v>97</v>
      </c>
      <c r="E7" s="11">
        <v>16</v>
      </c>
      <c r="F7" s="11">
        <v>13</v>
      </c>
      <c r="G7" s="9" t="s">
        <v>95</v>
      </c>
      <c r="H7" s="9" t="s">
        <v>95</v>
      </c>
      <c r="I7" s="11"/>
      <c r="J7" s="11"/>
      <c r="K7" s="9">
        <v>10</v>
      </c>
      <c r="L7" s="9">
        <v>10</v>
      </c>
      <c r="M7" s="9">
        <v>0</v>
      </c>
      <c r="N7" s="9"/>
      <c r="O7" s="14"/>
      <c r="P7" s="14"/>
      <c r="Q7" s="13">
        <f t="shared" si="0"/>
        <v>49</v>
      </c>
    </row>
    <row r="8" spans="1:17" x14ac:dyDescent="0.25">
      <c r="A8" s="3">
        <v>6</v>
      </c>
      <c r="B8" s="9">
        <v>22</v>
      </c>
      <c r="C8" s="10" t="s">
        <v>121</v>
      </c>
      <c r="D8" s="9" t="s">
        <v>97</v>
      </c>
      <c r="E8" s="9" t="s">
        <v>95</v>
      </c>
      <c r="F8" s="9" t="s">
        <v>95</v>
      </c>
      <c r="G8" s="9" t="s">
        <v>95</v>
      </c>
      <c r="H8" s="9" t="s">
        <v>95</v>
      </c>
      <c r="I8" s="11"/>
      <c r="J8" s="11"/>
      <c r="K8" s="9">
        <v>11</v>
      </c>
      <c r="L8" s="9">
        <v>13</v>
      </c>
      <c r="M8" s="9" t="s">
        <v>95</v>
      </c>
      <c r="N8" s="9"/>
      <c r="O8" s="12"/>
      <c r="P8" s="12"/>
      <c r="Q8" s="13">
        <f t="shared" si="0"/>
        <v>24</v>
      </c>
    </row>
    <row r="9" spans="1:17" x14ac:dyDescent="0.25">
      <c r="A9" s="3">
        <v>7</v>
      </c>
      <c r="B9" s="9">
        <v>82</v>
      </c>
      <c r="C9" s="10" t="s">
        <v>79</v>
      </c>
      <c r="D9" s="9" t="s">
        <v>97</v>
      </c>
      <c r="E9" s="9">
        <v>11</v>
      </c>
      <c r="F9" s="9" t="s">
        <v>95</v>
      </c>
      <c r="G9" s="9" t="s">
        <v>95</v>
      </c>
      <c r="H9" s="9" t="s">
        <v>95</v>
      </c>
      <c r="I9" s="9"/>
      <c r="J9" s="15"/>
      <c r="K9" s="16" t="s">
        <v>95</v>
      </c>
      <c r="L9" s="16" t="s">
        <v>95</v>
      </c>
      <c r="M9" s="9" t="s">
        <v>95</v>
      </c>
      <c r="N9" s="9"/>
      <c r="O9" s="17"/>
      <c r="P9" s="17"/>
      <c r="Q9" s="13">
        <f t="shared" si="0"/>
        <v>11</v>
      </c>
    </row>
    <row r="10" spans="1:17" x14ac:dyDescent="0.25">
      <c r="A10" s="3">
        <v>8</v>
      </c>
      <c r="B10" s="11"/>
      <c r="C10" s="10"/>
      <c r="D10" s="15"/>
      <c r="E10" s="15"/>
      <c r="F10" s="9"/>
      <c r="G10" s="9"/>
      <c r="H10" s="9"/>
      <c r="I10" s="10"/>
      <c r="J10" s="10"/>
      <c r="K10" s="10"/>
      <c r="L10" s="10"/>
      <c r="M10" s="10"/>
      <c r="N10" s="10"/>
      <c r="O10" s="10"/>
      <c r="P10" s="10"/>
      <c r="Q10" s="13">
        <f t="shared" si="0"/>
        <v>0</v>
      </c>
    </row>
    <row r="11" spans="1:17" x14ac:dyDescent="0.25">
      <c r="A11" s="3">
        <v>9</v>
      </c>
      <c r="B11" s="10"/>
      <c r="C11" s="10"/>
      <c r="D11" s="15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10"/>
      <c r="P11" s="10"/>
      <c r="Q11" s="13">
        <f t="shared" si="0"/>
        <v>0</v>
      </c>
    </row>
    <row r="14" spans="1:17" x14ac:dyDescent="0.25">
      <c r="A14" s="1" t="s">
        <v>142</v>
      </c>
      <c r="B14" s="1" t="s">
        <v>90</v>
      </c>
      <c r="C14" s="1" t="s">
        <v>149</v>
      </c>
      <c r="D14" s="1" t="s">
        <v>150</v>
      </c>
      <c r="E14" s="33" t="s">
        <v>154</v>
      </c>
      <c r="F14" s="34"/>
      <c r="G14" s="33" t="s">
        <v>153</v>
      </c>
      <c r="H14" s="34"/>
      <c r="I14" s="33" t="s">
        <v>151</v>
      </c>
      <c r="J14" s="34"/>
      <c r="K14" s="33" t="s">
        <v>86</v>
      </c>
      <c r="L14" s="34"/>
      <c r="M14" s="33" t="s">
        <v>154</v>
      </c>
      <c r="N14" s="34"/>
      <c r="O14" s="33" t="s">
        <v>153</v>
      </c>
      <c r="P14" s="34"/>
      <c r="Q14" s="2" t="s">
        <v>152</v>
      </c>
    </row>
    <row r="15" spans="1:17" x14ac:dyDescent="0.25">
      <c r="A15" s="3" t="s">
        <v>96</v>
      </c>
      <c r="B15" s="4"/>
      <c r="C15" s="4"/>
      <c r="D15" s="4"/>
      <c r="E15" s="5" t="s">
        <v>102</v>
      </c>
      <c r="F15" s="6" t="s">
        <v>100</v>
      </c>
      <c r="G15" s="5" t="s">
        <v>102</v>
      </c>
      <c r="H15" s="6" t="s">
        <v>100</v>
      </c>
      <c r="I15" s="5" t="s">
        <v>102</v>
      </c>
      <c r="J15" s="6" t="s">
        <v>100</v>
      </c>
      <c r="K15" s="5" t="s">
        <v>102</v>
      </c>
      <c r="L15" s="6" t="s">
        <v>100</v>
      </c>
      <c r="M15" s="5" t="s">
        <v>102</v>
      </c>
      <c r="N15" s="7" t="s">
        <v>100</v>
      </c>
      <c r="O15" s="5" t="s">
        <v>102</v>
      </c>
      <c r="P15" s="7" t="s">
        <v>100</v>
      </c>
      <c r="Q15" s="8"/>
    </row>
    <row r="16" spans="1:17" x14ac:dyDescent="0.25">
      <c r="A16" s="3">
        <v>1</v>
      </c>
      <c r="B16" s="9">
        <v>75</v>
      </c>
      <c r="C16" s="10" t="s">
        <v>49</v>
      </c>
      <c r="D16" s="9" t="s">
        <v>97</v>
      </c>
      <c r="E16" s="11">
        <v>25</v>
      </c>
      <c r="F16" s="11">
        <v>25</v>
      </c>
      <c r="G16" s="9" t="s">
        <v>95</v>
      </c>
      <c r="H16" s="9" t="s">
        <v>95</v>
      </c>
      <c r="I16" s="11"/>
      <c r="J16" s="11"/>
      <c r="K16" s="9">
        <v>25</v>
      </c>
      <c r="L16" s="9">
        <v>25</v>
      </c>
      <c r="M16" s="11">
        <v>0</v>
      </c>
      <c r="N16" s="11"/>
      <c r="O16" s="12"/>
      <c r="P16" s="12"/>
      <c r="Q16" s="13">
        <f t="shared" ref="Q16:Q24" si="1">SUM(E16:P16)</f>
        <v>100</v>
      </c>
    </row>
    <row r="17" spans="1:17" x14ac:dyDescent="0.25">
      <c r="A17" s="3">
        <v>2</v>
      </c>
      <c r="B17" s="9">
        <v>44</v>
      </c>
      <c r="C17" s="10" t="s">
        <v>46</v>
      </c>
      <c r="D17" s="9" t="s">
        <v>97</v>
      </c>
      <c r="E17" s="9">
        <v>20</v>
      </c>
      <c r="F17" s="9">
        <v>20</v>
      </c>
      <c r="G17" s="9" t="s">
        <v>95</v>
      </c>
      <c r="H17" s="9" t="s">
        <v>95</v>
      </c>
      <c r="I17" s="11"/>
      <c r="J17" s="11"/>
      <c r="K17" s="9">
        <v>16</v>
      </c>
      <c r="L17" s="9">
        <v>16</v>
      </c>
      <c r="M17" s="11">
        <v>25</v>
      </c>
      <c r="N17" s="11"/>
      <c r="O17" s="12"/>
      <c r="P17" s="12"/>
      <c r="Q17" s="13">
        <f t="shared" si="1"/>
        <v>97</v>
      </c>
    </row>
    <row r="18" spans="1:17" x14ac:dyDescent="0.25">
      <c r="A18" s="3">
        <v>3</v>
      </c>
      <c r="B18" s="9">
        <v>11</v>
      </c>
      <c r="C18" s="10" t="s">
        <v>131</v>
      </c>
      <c r="D18" s="9" t="s">
        <v>97</v>
      </c>
      <c r="E18" s="11" t="s">
        <v>95</v>
      </c>
      <c r="F18" s="11" t="s">
        <v>95</v>
      </c>
      <c r="G18" s="9" t="s">
        <v>95</v>
      </c>
      <c r="H18" s="9" t="s">
        <v>95</v>
      </c>
      <c r="I18" s="11"/>
      <c r="J18" s="11"/>
      <c r="K18" s="9">
        <v>20</v>
      </c>
      <c r="L18" s="9">
        <v>20</v>
      </c>
      <c r="M18" s="9">
        <v>20</v>
      </c>
      <c r="N18" s="9"/>
      <c r="O18" s="14"/>
      <c r="P18" s="14"/>
      <c r="Q18" s="13">
        <f t="shared" si="1"/>
        <v>60</v>
      </c>
    </row>
    <row r="19" spans="1:17" x14ac:dyDescent="0.25">
      <c r="A19" s="3">
        <v>4</v>
      </c>
      <c r="B19" s="9">
        <v>7</v>
      </c>
      <c r="C19" s="10" t="s">
        <v>126</v>
      </c>
      <c r="D19" s="9" t="s">
        <v>97</v>
      </c>
      <c r="E19" s="9">
        <v>16</v>
      </c>
      <c r="F19" s="9" t="s">
        <v>95</v>
      </c>
      <c r="G19" s="9" t="s">
        <v>95</v>
      </c>
      <c r="H19" s="9" t="s">
        <v>95</v>
      </c>
      <c r="I19" s="9"/>
      <c r="J19" s="9"/>
      <c r="K19" s="9">
        <v>9</v>
      </c>
      <c r="L19" s="9">
        <v>9</v>
      </c>
      <c r="M19" s="9">
        <v>0</v>
      </c>
      <c r="N19" s="9"/>
      <c r="O19" s="12"/>
      <c r="P19" s="12"/>
      <c r="Q19" s="13">
        <f t="shared" si="1"/>
        <v>34</v>
      </c>
    </row>
    <row r="20" spans="1:17" x14ac:dyDescent="0.25">
      <c r="A20" s="3">
        <v>5</v>
      </c>
      <c r="B20" s="9">
        <v>61</v>
      </c>
      <c r="C20" s="10" t="s">
        <v>125</v>
      </c>
      <c r="D20" s="9" t="s">
        <v>97</v>
      </c>
      <c r="E20" s="9" t="s">
        <v>95</v>
      </c>
      <c r="F20" s="9" t="s">
        <v>95</v>
      </c>
      <c r="G20" s="9" t="s">
        <v>95</v>
      </c>
      <c r="H20" s="9" t="s">
        <v>95</v>
      </c>
      <c r="I20" s="9"/>
      <c r="J20" s="15"/>
      <c r="K20" s="16">
        <v>11</v>
      </c>
      <c r="L20" s="16">
        <v>13</v>
      </c>
      <c r="M20" s="9" t="s">
        <v>95</v>
      </c>
      <c r="N20" s="9"/>
      <c r="O20" s="17"/>
      <c r="P20" s="17"/>
      <c r="Q20" s="13">
        <f t="shared" si="1"/>
        <v>24</v>
      </c>
    </row>
    <row r="21" spans="1:17" x14ac:dyDescent="0.25">
      <c r="A21" s="3">
        <v>6</v>
      </c>
      <c r="B21" s="9">
        <v>47</v>
      </c>
      <c r="C21" s="10" t="s">
        <v>124</v>
      </c>
      <c r="D21" s="9" t="s">
        <v>97</v>
      </c>
      <c r="E21" s="11" t="s">
        <v>95</v>
      </c>
      <c r="F21" s="11" t="s">
        <v>95</v>
      </c>
      <c r="G21" s="9" t="s">
        <v>95</v>
      </c>
      <c r="H21" s="9" t="s">
        <v>95</v>
      </c>
      <c r="I21" s="11"/>
      <c r="J21" s="11"/>
      <c r="K21" s="9">
        <v>13</v>
      </c>
      <c r="L21" s="9">
        <v>11</v>
      </c>
      <c r="M21" s="9" t="s">
        <v>95</v>
      </c>
      <c r="N21" s="9"/>
      <c r="O21" s="14"/>
      <c r="P21" s="14"/>
      <c r="Q21" s="13">
        <f t="shared" si="1"/>
        <v>24</v>
      </c>
    </row>
    <row r="22" spans="1:17" x14ac:dyDescent="0.25">
      <c r="A22" s="3">
        <v>7</v>
      </c>
      <c r="B22" s="9">
        <v>125</v>
      </c>
      <c r="C22" s="10" t="s">
        <v>14</v>
      </c>
      <c r="D22" s="9" t="s">
        <v>97</v>
      </c>
      <c r="E22" s="9" t="s">
        <v>95</v>
      </c>
      <c r="F22" s="9" t="s">
        <v>95</v>
      </c>
      <c r="G22" s="9" t="s">
        <v>95</v>
      </c>
      <c r="H22" s="9" t="s">
        <v>95</v>
      </c>
      <c r="I22" s="9"/>
      <c r="J22" s="15"/>
      <c r="K22" s="16">
        <v>10</v>
      </c>
      <c r="L22" s="16">
        <v>10</v>
      </c>
      <c r="M22" s="9" t="s">
        <v>95</v>
      </c>
      <c r="N22" s="9"/>
      <c r="O22" s="17"/>
      <c r="P22" s="17"/>
      <c r="Q22" s="13">
        <f t="shared" si="1"/>
        <v>20</v>
      </c>
    </row>
    <row r="23" spans="1:17" x14ac:dyDescent="0.25">
      <c r="A23" s="3">
        <v>8</v>
      </c>
      <c r="B23" s="9">
        <v>17</v>
      </c>
      <c r="C23" s="10" t="s">
        <v>127</v>
      </c>
      <c r="D23" s="9" t="s">
        <v>97</v>
      </c>
      <c r="E23" s="11" t="s">
        <v>95</v>
      </c>
      <c r="F23" s="11" t="s">
        <v>95</v>
      </c>
      <c r="G23" s="9" t="s">
        <v>95</v>
      </c>
      <c r="H23" s="9" t="s">
        <v>95</v>
      </c>
      <c r="I23" s="11"/>
      <c r="J23" s="11"/>
      <c r="K23" s="9">
        <v>8</v>
      </c>
      <c r="L23" s="9">
        <v>8</v>
      </c>
      <c r="M23" s="9" t="s">
        <v>95</v>
      </c>
      <c r="N23" s="9"/>
      <c r="O23" s="14"/>
      <c r="P23" s="14"/>
      <c r="Q23" s="13">
        <f t="shared" si="1"/>
        <v>16</v>
      </c>
    </row>
    <row r="24" spans="1:17" x14ac:dyDescent="0.25">
      <c r="A24" s="3">
        <v>9</v>
      </c>
      <c r="B24" s="9"/>
      <c r="C24" s="10"/>
      <c r="D24" s="9"/>
      <c r="E24" s="9"/>
      <c r="F24" s="9"/>
      <c r="G24" s="9"/>
      <c r="H24" s="9"/>
      <c r="I24" s="9"/>
      <c r="J24" s="15"/>
      <c r="K24" s="16"/>
      <c r="L24" s="16"/>
      <c r="M24" s="9"/>
      <c r="N24" s="9"/>
      <c r="O24" s="17"/>
      <c r="P24" s="17"/>
      <c r="Q24" s="13">
        <f t="shared" si="1"/>
        <v>0</v>
      </c>
    </row>
  </sheetData>
  <mergeCells count="12">
    <mergeCell ref="O14:P14"/>
    <mergeCell ref="E1:F1"/>
    <mergeCell ref="G1:H1"/>
    <mergeCell ref="I1:J1"/>
    <mergeCell ref="K1:L1"/>
    <mergeCell ref="M1:N1"/>
    <mergeCell ref="O1:P1"/>
    <mergeCell ref="E14:F14"/>
    <mergeCell ref="G14:H14"/>
    <mergeCell ref="I14:J14"/>
    <mergeCell ref="K14:L14"/>
    <mergeCell ref="M14:N14"/>
  </mergeCells>
  <pageMargins left="0.69999998807907104" right="0.69999998807907104" top="0.75" bottom="0.75" header="0.30000001192092896" footer="0.30000001192092896"/>
  <pageSetup paperSize="9" fitToWidth="0" fitToHeight="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11"/>
  <sheetViews>
    <sheetView zoomScaleNormal="100" workbookViewId="0">
      <selection activeCell="Q3" sqref="Q3"/>
    </sheetView>
  </sheetViews>
  <sheetFormatPr defaultColWidth="9" defaultRowHeight="15" x14ac:dyDescent="0.25"/>
  <cols>
    <col min="3" max="3" width="17.28515625" bestFit="1" customWidth="1"/>
    <col min="5" max="16" width="5.7109375" customWidth="1"/>
  </cols>
  <sheetData>
    <row r="1" spans="1:17" x14ac:dyDescent="0.25">
      <c r="A1" s="1" t="s">
        <v>78</v>
      </c>
      <c r="B1" s="1" t="s">
        <v>90</v>
      </c>
      <c r="C1" s="1" t="s">
        <v>149</v>
      </c>
      <c r="D1" s="1" t="s">
        <v>150</v>
      </c>
      <c r="E1" s="33" t="s">
        <v>154</v>
      </c>
      <c r="F1" s="34"/>
      <c r="G1" s="33" t="s">
        <v>153</v>
      </c>
      <c r="H1" s="34"/>
      <c r="I1" s="33" t="s">
        <v>151</v>
      </c>
      <c r="J1" s="34"/>
      <c r="K1" s="33" t="s">
        <v>86</v>
      </c>
      <c r="L1" s="34"/>
      <c r="M1" s="33" t="s">
        <v>154</v>
      </c>
      <c r="N1" s="34"/>
      <c r="O1" s="33" t="s">
        <v>153</v>
      </c>
      <c r="P1" s="34"/>
      <c r="Q1" s="2" t="s">
        <v>152</v>
      </c>
    </row>
    <row r="2" spans="1:17" x14ac:dyDescent="0.25">
      <c r="A2" s="3" t="s">
        <v>141</v>
      </c>
      <c r="B2" s="4"/>
      <c r="C2" s="4"/>
      <c r="D2" s="4"/>
      <c r="E2" s="5" t="s">
        <v>102</v>
      </c>
      <c r="F2" s="6" t="s">
        <v>100</v>
      </c>
      <c r="G2" s="5" t="s">
        <v>102</v>
      </c>
      <c r="H2" s="6" t="s">
        <v>100</v>
      </c>
      <c r="I2" s="5" t="s">
        <v>102</v>
      </c>
      <c r="J2" s="6" t="s">
        <v>100</v>
      </c>
      <c r="K2" s="5" t="s">
        <v>102</v>
      </c>
      <c r="L2" s="6" t="s">
        <v>100</v>
      </c>
      <c r="M2" s="5" t="s">
        <v>102</v>
      </c>
      <c r="N2" s="7" t="s">
        <v>100</v>
      </c>
      <c r="O2" s="5" t="s">
        <v>102</v>
      </c>
      <c r="P2" s="7" t="s">
        <v>100</v>
      </c>
      <c r="Q2" s="8"/>
    </row>
    <row r="3" spans="1:17" x14ac:dyDescent="0.25">
      <c r="A3" s="3">
        <v>1</v>
      </c>
      <c r="B3" s="9">
        <v>77</v>
      </c>
      <c r="C3" s="21" t="s">
        <v>84</v>
      </c>
      <c r="D3" s="9" t="s">
        <v>101</v>
      </c>
      <c r="E3" s="9">
        <v>20</v>
      </c>
      <c r="F3" s="9">
        <v>20</v>
      </c>
      <c r="G3" s="9">
        <v>25</v>
      </c>
      <c r="H3" s="9">
        <v>25</v>
      </c>
      <c r="I3" s="11"/>
      <c r="J3" s="11"/>
      <c r="K3" s="9">
        <v>25</v>
      </c>
      <c r="L3" s="9">
        <v>25</v>
      </c>
      <c r="M3" s="11">
        <v>16</v>
      </c>
      <c r="N3" s="11"/>
      <c r="O3" s="12">
        <v>25</v>
      </c>
      <c r="P3" s="12">
        <v>25</v>
      </c>
      <c r="Q3" s="13">
        <f t="shared" ref="Q3:Q11" si="0">SUM(E3:P3)</f>
        <v>206</v>
      </c>
    </row>
    <row r="4" spans="1:17" x14ac:dyDescent="0.25">
      <c r="A4" s="3">
        <v>2</v>
      </c>
      <c r="B4" s="9">
        <v>47</v>
      </c>
      <c r="C4" s="10" t="s">
        <v>118</v>
      </c>
      <c r="D4" s="9" t="s">
        <v>97</v>
      </c>
      <c r="E4" s="9">
        <v>16</v>
      </c>
      <c r="F4" s="9">
        <v>16</v>
      </c>
      <c r="G4" s="9">
        <v>16</v>
      </c>
      <c r="H4" s="9">
        <v>13</v>
      </c>
      <c r="I4" s="9"/>
      <c r="J4" s="9"/>
      <c r="K4" s="9">
        <v>16</v>
      </c>
      <c r="L4" s="9">
        <v>11</v>
      </c>
      <c r="M4" s="9">
        <v>25</v>
      </c>
      <c r="N4" s="9"/>
      <c r="O4" s="12">
        <v>11</v>
      </c>
      <c r="P4" s="12">
        <v>13</v>
      </c>
      <c r="Q4" s="13">
        <f t="shared" si="0"/>
        <v>137</v>
      </c>
    </row>
    <row r="5" spans="1:17" x14ac:dyDescent="0.25">
      <c r="A5" s="3">
        <v>3</v>
      </c>
      <c r="B5" s="9">
        <v>9</v>
      </c>
      <c r="C5" s="21" t="s">
        <v>77</v>
      </c>
      <c r="D5" s="9" t="s">
        <v>101</v>
      </c>
      <c r="E5" s="11">
        <v>13</v>
      </c>
      <c r="F5" s="11">
        <v>13</v>
      </c>
      <c r="G5" s="9">
        <v>13</v>
      </c>
      <c r="H5" s="9">
        <v>16</v>
      </c>
      <c r="I5" s="11"/>
      <c r="J5" s="11"/>
      <c r="K5" s="9">
        <v>20</v>
      </c>
      <c r="L5" s="9">
        <v>13</v>
      </c>
      <c r="M5" s="9">
        <v>13</v>
      </c>
      <c r="N5" s="9"/>
      <c r="O5" s="12">
        <v>13</v>
      </c>
      <c r="P5" s="12">
        <v>11</v>
      </c>
      <c r="Q5" s="13">
        <f t="shared" si="0"/>
        <v>125</v>
      </c>
    </row>
    <row r="6" spans="1:17" x14ac:dyDescent="0.25">
      <c r="A6" s="3">
        <v>4</v>
      </c>
      <c r="B6" s="9">
        <v>31</v>
      </c>
      <c r="C6" s="10" t="s">
        <v>83</v>
      </c>
      <c r="D6" s="9" t="s">
        <v>99</v>
      </c>
      <c r="E6" s="9" t="s">
        <v>95</v>
      </c>
      <c r="F6" s="9" t="s">
        <v>95</v>
      </c>
      <c r="G6" s="9">
        <v>20</v>
      </c>
      <c r="H6" s="9">
        <v>20</v>
      </c>
      <c r="I6" s="9"/>
      <c r="J6" s="15"/>
      <c r="K6" s="16">
        <v>0</v>
      </c>
      <c r="L6" s="16">
        <v>16</v>
      </c>
      <c r="M6" s="9">
        <v>20</v>
      </c>
      <c r="N6" s="9"/>
      <c r="O6" s="17">
        <v>16</v>
      </c>
      <c r="P6" s="17">
        <v>20</v>
      </c>
      <c r="Q6" s="13">
        <f t="shared" si="0"/>
        <v>112</v>
      </c>
    </row>
    <row r="7" spans="1:17" x14ac:dyDescent="0.25">
      <c r="A7" s="3">
        <v>5</v>
      </c>
      <c r="B7" s="9">
        <v>28</v>
      </c>
      <c r="C7" s="10" t="s">
        <v>54</v>
      </c>
      <c r="D7" s="9" t="s">
        <v>99</v>
      </c>
      <c r="E7" s="9" t="s">
        <v>95</v>
      </c>
      <c r="F7" s="9" t="s">
        <v>95</v>
      </c>
      <c r="G7" s="9" t="s">
        <v>95</v>
      </c>
      <c r="H7" s="9" t="s">
        <v>95</v>
      </c>
      <c r="I7" s="11"/>
      <c r="J7" s="11"/>
      <c r="K7" s="9">
        <v>13</v>
      </c>
      <c r="L7" s="9">
        <v>20</v>
      </c>
      <c r="M7" s="9" t="s">
        <v>95</v>
      </c>
      <c r="N7" s="9"/>
      <c r="O7" s="12">
        <v>20</v>
      </c>
      <c r="P7" s="12">
        <v>16</v>
      </c>
      <c r="Q7" s="13">
        <f t="shared" si="0"/>
        <v>69</v>
      </c>
    </row>
    <row r="8" spans="1:17" x14ac:dyDescent="0.25">
      <c r="A8" s="3">
        <v>6</v>
      </c>
      <c r="B8" s="9">
        <v>5</v>
      </c>
      <c r="C8" s="10" t="s">
        <v>38</v>
      </c>
      <c r="D8" s="9" t="s">
        <v>97</v>
      </c>
      <c r="E8" s="11">
        <v>25</v>
      </c>
      <c r="F8" s="11">
        <v>25</v>
      </c>
      <c r="G8" s="9" t="s">
        <v>95</v>
      </c>
      <c r="H8" s="9" t="s">
        <v>95</v>
      </c>
      <c r="I8" s="11"/>
      <c r="J8" s="11"/>
      <c r="K8" s="9" t="s">
        <v>95</v>
      </c>
      <c r="L8" s="9" t="s">
        <v>95</v>
      </c>
      <c r="M8" s="11" t="s">
        <v>95</v>
      </c>
      <c r="N8" s="11"/>
      <c r="O8" s="14" t="s">
        <v>95</v>
      </c>
      <c r="P8" s="14" t="s">
        <v>95</v>
      </c>
      <c r="Q8" s="13">
        <f t="shared" si="0"/>
        <v>50</v>
      </c>
    </row>
    <row r="9" spans="1:17" x14ac:dyDescent="0.25">
      <c r="A9" s="3">
        <v>7</v>
      </c>
      <c r="B9" s="11">
        <v>3</v>
      </c>
      <c r="C9" s="10" t="s">
        <v>33</v>
      </c>
      <c r="D9" s="9" t="s">
        <v>99</v>
      </c>
      <c r="E9" s="9" t="s">
        <v>95</v>
      </c>
      <c r="F9" s="9" t="s">
        <v>95</v>
      </c>
      <c r="G9" s="9" t="s">
        <v>95</v>
      </c>
      <c r="H9" s="9">
        <v>11</v>
      </c>
      <c r="I9" s="9"/>
      <c r="J9" s="15"/>
      <c r="K9" s="15" t="s">
        <v>95</v>
      </c>
      <c r="L9" s="15" t="s">
        <v>95</v>
      </c>
      <c r="M9" s="9" t="s">
        <v>95</v>
      </c>
      <c r="N9" s="9"/>
      <c r="O9" s="17" t="s">
        <v>95</v>
      </c>
      <c r="P9" s="17" t="s">
        <v>95</v>
      </c>
      <c r="Q9" s="13">
        <f t="shared" si="0"/>
        <v>11</v>
      </c>
    </row>
    <row r="10" spans="1:17" x14ac:dyDescent="0.25">
      <c r="A10" s="3">
        <v>8</v>
      </c>
      <c r="B10" s="11"/>
      <c r="C10" s="10"/>
      <c r="D10" s="15"/>
      <c r="E10" s="15"/>
      <c r="F10" s="9"/>
      <c r="G10" s="9"/>
      <c r="H10" s="9"/>
      <c r="I10" s="10"/>
      <c r="J10" s="10"/>
      <c r="K10" s="10"/>
      <c r="L10" s="10"/>
      <c r="M10" s="10"/>
      <c r="N10" s="10"/>
      <c r="O10" s="10"/>
      <c r="P10" s="10"/>
      <c r="Q10" s="13">
        <f t="shared" si="0"/>
        <v>0</v>
      </c>
    </row>
    <row r="11" spans="1:17" x14ac:dyDescent="0.25">
      <c r="A11" s="3">
        <v>9</v>
      </c>
      <c r="B11" s="10"/>
      <c r="C11" s="10"/>
      <c r="D11" s="15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10"/>
      <c r="P11" s="10"/>
      <c r="Q11" s="13">
        <f t="shared" si="0"/>
        <v>0</v>
      </c>
    </row>
  </sheetData>
  <mergeCells count="6">
    <mergeCell ref="O1:P1"/>
    <mergeCell ref="E1:F1"/>
    <mergeCell ref="G1:H1"/>
    <mergeCell ref="I1:J1"/>
    <mergeCell ref="K1:L1"/>
    <mergeCell ref="M1:N1"/>
  </mergeCells>
  <pageMargins left="0.69999998807907104" right="0.69999998807907104" top="0.75" bottom="0.75" header="0.30000001192092896" footer="0.30000001192092896"/>
  <pageSetup paperSize="9" fitToWidth="0" fitToHeight="0" orientation="landscape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23"/>
  <sheetViews>
    <sheetView zoomScaleNormal="100" workbookViewId="0">
      <selection activeCell="Q3" sqref="Q3"/>
    </sheetView>
  </sheetViews>
  <sheetFormatPr defaultColWidth="9" defaultRowHeight="15" x14ac:dyDescent="0.25"/>
  <cols>
    <col min="3" max="3" width="20.28515625" bestFit="1" customWidth="1"/>
    <col min="5" max="12" width="5.7109375" customWidth="1"/>
    <col min="13" max="13" width="5.7109375" style="30" customWidth="1"/>
    <col min="14" max="16" width="5.7109375" customWidth="1"/>
  </cols>
  <sheetData>
    <row r="1" spans="1:17" x14ac:dyDescent="0.25">
      <c r="A1" s="1" t="s">
        <v>161</v>
      </c>
      <c r="B1" s="1" t="s">
        <v>90</v>
      </c>
      <c r="C1" s="1" t="s">
        <v>149</v>
      </c>
      <c r="D1" s="1" t="s">
        <v>150</v>
      </c>
      <c r="E1" s="33" t="s">
        <v>154</v>
      </c>
      <c r="F1" s="34"/>
      <c r="G1" s="33" t="s">
        <v>153</v>
      </c>
      <c r="H1" s="34"/>
      <c r="I1" s="33" t="s">
        <v>151</v>
      </c>
      <c r="J1" s="34"/>
      <c r="K1" s="33" t="s">
        <v>86</v>
      </c>
      <c r="L1" s="34"/>
      <c r="M1" s="33" t="s">
        <v>154</v>
      </c>
      <c r="N1" s="34"/>
      <c r="O1" s="33" t="s">
        <v>153</v>
      </c>
      <c r="P1" s="34"/>
      <c r="Q1" s="2" t="s">
        <v>152</v>
      </c>
    </row>
    <row r="2" spans="1:17" x14ac:dyDescent="0.25">
      <c r="A2" s="3" t="s">
        <v>160</v>
      </c>
      <c r="B2" s="4"/>
      <c r="C2" s="4"/>
      <c r="D2" s="4"/>
      <c r="E2" s="5" t="s">
        <v>102</v>
      </c>
      <c r="F2" s="6" t="s">
        <v>100</v>
      </c>
      <c r="G2" s="5" t="s">
        <v>102</v>
      </c>
      <c r="H2" s="6" t="s">
        <v>100</v>
      </c>
      <c r="I2" s="5" t="s">
        <v>102</v>
      </c>
      <c r="J2" s="6" t="s">
        <v>100</v>
      </c>
      <c r="K2" s="5" t="s">
        <v>102</v>
      </c>
      <c r="L2" s="6" t="s">
        <v>100</v>
      </c>
      <c r="M2" s="5" t="s">
        <v>102</v>
      </c>
      <c r="N2" s="7" t="s">
        <v>100</v>
      </c>
      <c r="O2" s="5" t="s">
        <v>102</v>
      </c>
      <c r="P2" s="7" t="s">
        <v>100</v>
      </c>
      <c r="Q2" s="8"/>
    </row>
    <row r="3" spans="1:17" x14ac:dyDescent="0.25">
      <c r="A3" s="9">
        <v>1</v>
      </c>
      <c r="B3" s="9">
        <v>10</v>
      </c>
      <c r="C3" s="21" t="s">
        <v>41</v>
      </c>
      <c r="D3" s="9" t="s">
        <v>99</v>
      </c>
      <c r="E3" s="9">
        <v>20</v>
      </c>
      <c r="F3" s="9">
        <v>20</v>
      </c>
      <c r="G3" s="9" t="s">
        <v>95</v>
      </c>
      <c r="H3" s="9">
        <v>20</v>
      </c>
      <c r="I3" s="11"/>
      <c r="J3" s="11"/>
      <c r="K3" s="9">
        <v>25</v>
      </c>
      <c r="L3" s="9">
        <v>25</v>
      </c>
      <c r="M3" s="11">
        <v>25</v>
      </c>
      <c r="N3" s="11"/>
      <c r="O3" s="12">
        <v>25</v>
      </c>
      <c r="P3" s="12">
        <v>25</v>
      </c>
      <c r="Q3" s="13">
        <f t="shared" ref="Q3:Q22" si="0">SUM(E3:P3)</f>
        <v>185</v>
      </c>
    </row>
    <row r="4" spans="1:17" x14ac:dyDescent="0.25">
      <c r="A4" s="9">
        <v>3</v>
      </c>
      <c r="B4" s="11">
        <v>93</v>
      </c>
      <c r="C4" s="10" t="s">
        <v>158</v>
      </c>
      <c r="D4" s="9" t="s">
        <v>99</v>
      </c>
      <c r="E4" s="9">
        <v>8</v>
      </c>
      <c r="F4" s="9">
        <v>10</v>
      </c>
      <c r="G4" s="9">
        <v>20</v>
      </c>
      <c r="H4" s="9">
        <v>16</v>
      </c>
      <c r="I4" s="9"/>
      <c r="J4" s="15"/>
      <c r="K4" s="15">
        <v>20</v>
      </c>
      <c r="L4" s="15">
        <v>13</v>
      </c>
      <c r="M4" s="9" t="s">
        <v>95</v>
      </c>
      <c r="N4" s="9"/>
      <c r="O4" s="17">
        <v>20</v>
      </c>
      <c r="P4" s="17">
        <v>20</v>
      </c>
      <c r="Q4" s="13">
        <f t="shared" si="0"/>
        <v>127</v>
      </c>
    </row>
    <row r="5" spans="1:17" x14ac:dyDescent="0.25">
      <c r="A5" s="9">
        <v>4</v>
      </c>
      <c r="B5" s="9">
        <v>63</v>
      </c>
      <c r="C5" s="10" t="s">
        <v>128</v>
      </c>
      <c r="D5" s="9" t="s">
        <v>97</v>
      </c>
      <c r="E5" s="11">
        <v>25</v>
      </c>
      <c r="F5" s="11">
        <v>25</v>
      </c>
      <c r="G5" s="9" t="s">
        <v>95</v>
      </c>
      <c r="H5" s="9" t="s">
        <v>95</v>
      </c>
      <c r="I5" s="11"/>
      <c r="J5" s="11"/>
      <c r="K5" s="9">
        <v>0</v>
      </c>
      <c r="L5" s="9">
        <v>20</v>
      </c>
      <c r="M5" s="11">
        <v>20</v>
      </c>
      <c r="N5" s="11"/>
      <c r="O5" s="12">
        <v>16</v>
      </c>
      <c r="P5" s="12">
        <v>13</v>
      </c>
      <c r="Q5" s="13">
        <f t="shared" si="0"/>
        <v>119</v>
      </c>
    </row>
    <row r="6" spans="1:17" x14ac:dyDescent="0.25">
      <c r="A6" s="9">
        <v>2</v>
      </c>
      <c r="B6" s="9">
        <v>13</v>
      </c>
      <c r="C6" s="10" t="s">
        <v>52</v>
      </c>
      <c r="D6" s="9" t="s">
        <v>97</v>
      </c>
      <c r="E6" s="9">
        <v>16</v>
      </c>
      <c r="F6" s="9">
        <v>16</v>
      </c>
      <c r="G6" s="9">
        <v>16</v>
      </c>
      <c r="H6" s="9">
        <v>13</v>
      </c>
      <c r="I6" s="9"/>
      <c r="J6" s="9"/>
      <c r="K6" s="9">
        <v>16</v>
      </c>
      <c r="L6" s="9">
        <v>16</v>
      </c>
      <c r="M6" s="9">
        <v>10</v>
      </c>
      <c r="N6" s="9"/>
      <c r="O6" s="12">
        <v>11</v>
      </c>
      <c r="P6" s="12">
        <v>0</v>
      </c>
      <c r="Q6" s="13">
        <f t="shared" si="0"/>
        <v>114</v>
      </c>
    </row>
    <row r="7" spans="1:17" x14ac:dyDescent="0.25">
      <c r="A7" s="9">
        <v>5</v>
      </c>
      <c r="B7" s="9">
        <v>30</v>
      </c>
      <c r="C7" s="10" t="s">
        <v>50</v>
      </c>
      <c r="D7" s="9" t="s">
        <v>97</v>
      </c>
      <c r="E7" s="11">
        <v>13</v>
      </c>
      <c r="F7" s="11">
        <v>13</v>
      </c>
      <c r="G7" s="9">
        <v>13</v>
      </c>
      <c r="H7" s="9">
        <v>10</v>
      </c>
      <c r="I7" s="11"/>
      <c r="J7" s="11"/>
      <c r="K7" s="9">
        <v>11</v>
      </c>
      <c r="L7" s="9">
        <v>9</v>
      </c>
      <c r="M7" s="9">
        <v>13</v>
      </c>
      <c r="N7" s="9"/>
      <c r="O7" s="12">
        <v>13</v>
      </c>
      <c r="P7" s="12">
        <v>16</v>
      </c>
      <c r="Q7" s="13">
        <f t="shared" si="0"/>
        <v>111</v>
      </c>
    </row>
    <row r="8" spans="1:17" x14ac:dyDescent="0.25">
      <c r="A8" s="9">
        <v>6</v>
      </c>
      <c r="B8" s="9">
        <v>25</v>
      </c>
      <c r="C8" s="10" t="s">
        <v>32</v>
      </c>
      <c r="D8" s="15" t="s">
        <v>99</v>
      </c>
      <c r="E8" s="9" t="s">
        <v>95</v>
      </c>
      <c r="F8" s="9" t="s">
        <v>95</v>
      </c>
      <c r="G8" s="9">
        <v>25</v>
      </c>
      <c r="H8" s="9">
        <v>25</v>
      </c>
      <c r="I8" s="10"/>
      <c r="J8" s="10"/>
      <c r="K8" s="9">
        <v>0</v>
      </c>
      <c r="L8" s="9">
        <v>11</v>
      </c>
      <c r="M8" s="9" t="s">
        <v>95</v>
      </c>
      <c r="N8" s="10"/>
      <c r="O8" s="9" t="s">
        <v>95</v>
      </c>
      <c r="P8" s="9" t="s">
        <v>95</v>
      </c>
      <c r="Q8" s="13">
        <f t="shared" si="0"/>
        <v>61</v>
      </c>
    </row>
    <row r="9" spans="1:17" x14ac:dyDescent="0.25">
      <c r="A9" s="9">
        <v>7</v>
      </c>
      <c r="B9" s="16">
        <v>28</v>
      </c>
      <c r="C9" s="20" t="s">
        <v>54</v>
      </c>
      <c r="D9" s="15" t="s">
        <v>99</v>
      </c>
      <c r="E9" s="15">
        <v>6</v>
      </c>
      <c r="F9" s="15">
        <v>9</v>
      </c>
      <c r="G9" s="15" t="s">
        <v>95</v>
      </c>
      <c r="H9" s="15" t="s">
        <v>95</v>
      </c>
      <c r="I9" s="10"/>
      <c r="J9" s="10"/>
      <c r="K9" s="9">
        <v>13</v>
      </c>
      <c r="L9" s="9">
        <v>10</v>
      </c>
      <c r="M9" s="9">
        <v>16</v>
      </c>
      <c r="N9" s="10"/>
      <c r="O9" s="9" t="s">
        <v>95</v>
      </c>
      <c r="P9" s="9" t="s">
        <v>95</v>
      </c>
      <c r="Q9" s="13">
        <f t="shared" si="0"/>
        <v>54</v>
      </c>
    </row>
    <row r="10" spans="1:17" x14ac:dyDescent="0.25">
      <c r="A10" s="9">
        <v>8</v>
      </c>
      <c r="B10" s="16">
        <v>43</v>
      </c>
      <c r="C10" s="20" t="s">
        <v>73</v>
      </c>
      <c r="D10" s="9" t="s">
        <v>97</v>
      </c>
      <c r="E10" s="9" t="s">
        <v>95</v>
      </c>
      <c r="F10" s="15" t="s">
        <v>95</v>
      </c>
      <c r="G10" s="9">
        <v>10</v>
      </c>
      <c r="H10" s="9">
        <v>9</v>
      </c>
      <c r="I10" s="10"/>
      <c r="J10" s="10"/>
      <c r="K10" s="9">
        <v>10</v>
      </c>
      <c r="L10" s="9">
        <v>8</v>
      </c>
      <c r="M10" s="9">
        <v>11</v>
      </c>
      <c r="N10" s="10"/>
      <c r="O10" s="9" t="s">
        <v>95</v>
      </c>
      <c r="P10" s="9" t="s">
        <v>95</v>
      </c>
      <c r="Q10" s="13">
        <f t="shared" si="0"/>
        <v>48</v>
      </c>
    </row>
    <row r="11" spans="1:17" x14ac:dyDescent="0.25">
      <c r="A11" s="9">
        <v>14</v>
      </c>
      <c r="B11" s="16">
        <v>88</v>
      </c>
      <c r="C11" s="20" t="s">
        <v>15</v>
      </c>
      <c r="D11" s="15" t="s">
        <v>99</v>
      </c>
      <c r="E11" s="9" t="s">
        <v>95</v>
      </c>
      <c r="F11" s="15" t="s">
        <v>95</v>
      </c>
      <c r="G11" s="15" t="s">
        <v>95</v>
      </c>
      <c r="H11" s="15" t="s">
        <v>95</v>
      </c>
      <c r="I11" s="10"/>
      <c r="J11" s="10"/>
      <c r="K11" s="9">
        <v>8</v>
      </c>
      <c r="L11" s="9">
        <v>6</v>
      </c>
      <c r="M11" s="9">
        <v>0</v>
      </c>
      <c r="N11" s="10"/>
      <c r="O11" s="9">
        <v>10</v>
      </c>
      <c r="P11" s="9">
        <v>11</v>
      </c>
      <c r="Q11" s="13">
        <f t="shared" si="0"/>
        <v>35</v>
      </c>
    </row>
    <row r="12" spans="1:17" x14ac:dyDescent="0.25">
      <c r="A12" s="9">
        <v>9</v>
      </c>
      <c r="B12" s="15">
        <v>16</v>
      </c>
      <c r="C12" s="22" t="s">
        <v>55</v>
      </c>
      <c r="D12" s="15" t="s">
        <v>97</v>
      </c>
      <c r="E12" s="15">
        <v>7</v>
      </c>
      <c r="F12" s="15">
        <v>5</v>
      </c>
      <c r="G12" s="15">
        <v>11</v>
      </c>
      <c r="H12" s="15">
        <v>11</v>
      </c>
      <c r="I12" s="10"/>
      <c r="J12" s="10"/>
      <c r="K12" s="9" t="s">
        <v>95</v>
      </c>
      <c r="L12" s="9" t="s">
        <v>95</v>
      </c>
      <c r="M12" s="9" t="s">
        <v>95</v>
      </c>
      <c r="N12" s="10"/>
      <c r="O12" s="9" t="s">
        <v>95</v>
      </c>
      <c r="P12" s="9" t="s">
        <v>95</v>
      </c>
      <c r="Q12" s="13">
        <f t="shared" si="0"/>
        <v>34</v>
      </c>
    </row>
    <row r="13" spans="1:17" x14ac:dyDescent="0.25">
      <c r="A13" s="9">
        <v>10</v>
      </c>
      <c r="B13" s="16">
        <v>35</v>
      </c>
      <c r="C13" s="20" t="s">
        <v>129</v>
      </c>
      <c r="D13" s="15" t="s">
        <v>97</v>
      </c>
      <c r="E13" s="15">
        <v>5</v>
      </c>
      <c r="F13" s="15">
        <v>6</v>
      </c>
      <c r="G13" s="15" t="s">
        <v>95</v>
      </c>
      <c r="H13" s="15" t="s">
        <v>95</v>
      </c>
      <c r="I13" s="10"/>
      <c r="J13" s="10"/>
      <c r="K13" s="9">
        <v>9</v>
      </c>
      <c r="L13" s="9">
        <v>7</v>
      </c>
      <c r="M13" s="9" t="s">
        <v>95</v>
      </c>
      <c r="N13" s="10"/>
      <c r="O13" s="9" t="s">
        <v>95</v>
      </c>
      <c r="P13" s="9" t="s">
        <v>95</v>
      </c>
      <c r="Q13" s="13">
        <f t="shared" si="0"/>
        <v>27</v>
      </c>
    </row>
    <row r="14" spans="1:17" x14ac:dyDescent="0.25">
      <c r="A14" s="9">
        <v>11</v>
      </c>
      <c r="B14" s="9">
        <v>51</v>
      </c>
      <c r="C14" s="10" t="s">
        <v>53</v>
      </c>
      <c r="D14" s="9" t="s">
        <v>97</v>
      </c>
      <c r="E14" s="9">
        <v>11</v>
      </c>
      <c r="F14" s="9">
        <v>11</v>
      </c>
      <c r="G14" s="9" t="s">
        <v>95</v>
      </c>
      <c r="H14" s="9" t="s">
        <v>95</v>
      </c>
      <c r="I14" s="9"/>
      <c r="J14" s="15"/>
      <c r="K14" s="16" t="s">
        <v>95</v>
      </c>
      <c r="L14" s="16" t="s">
        <v>95</v>
      </c>
      <c r="M14" s="9" t="s">
        <v>95</v>
      </c>
      <c r="N14" s="9"/>
      <c r="O14" s="17" t="s">
        <v>95</v>
      </c>
      <c r="P14" s="17" t="s">
        <v>95</v>
      </c>
      <c r="Q14" s="13">
        <f t="shared" si="0"/>
        <v>22</v>
      </c>
    </row>
    <row r="15" spans="1:17" x14ac:dyDescent="0.25">
      <c r="A15" s="9">
        <v>12</v>
      </c>
      <c r="B15" s="9">
        <v>62</v>
      </c>
      <c r="C15" s="10" t="s">
        <v>76</v>
      </c>
      <c r="D15" s="9" t="s">
        <v>97</v>
      </c>
      <c r="E15" s="9">
        <v>9</v>
      </c>
      <c r="F15" s="9">
        <v>8</v>
      </c>
      <c r="G15" s="9" t="s">
        <v>95</v>
      </c>
      <c r="H15" s="9" t="s">
        <v>95</v>
      </c>
      <c r="I15" s="11"/>
      <c r="J15" s="11"/>
      <c r="K15" s="9" t="s">
        <v>95</v>
      </c>
      <c r="L15" s="9" t="s">
        <v>95</v>
      </c>
      <c r="M15" s="9" t="s">
        <v>95</v>
      </c>
      <c r="N15" s="9"/>
      <c r="O15" s="12" t="s">
        <v>95</v>
      </c>
      <c r="P15" s="12" t="s">
        <v>95</v>
      </c>
      <c r="Q15" s="13">
        <f t="shared" si="0"/>
        <v>17</v>
      </c>
    </row>
    <row r="16" spans="1:17" x14ac:dyDescent="0.25">
      <c r="A16" s="9">
        <v>13</v>
      </c>
      <c r="B16" s="11">
        <v>45</v>
      </c>
      <c r="C16" s="10" t="s">
        <v>75</v>
      </c>
      <c r="D16" s="15" t="s">
        <v>97</v>
      </c>
      <c r="E16" s="15">
        <v>10</v>
      </c>
      <c r="F16" s="9">
        <v>7</v>
      </c>
      <c r="G16" s="9" t="s">
        <v>95</v>
      </c>
      <c r="H16" s="9" t="s">
        <v>95</v>
      </c>
      <c r="I16" s="10"/>
      <c r="J16" s="10"/>
      <c r="K16" s="9" t="s">
        <v>95</v>
      </c>
      <c r="L16" s="9" t="s">
        <v>95</v>
      </c>
      <c r="M16" s="9" t="s">
        <v>95</v>
      </c>
      <c r="N16" s="10"/>
      <c r="O16" s="9" t="s">
        <v>95</v>
      </c>
      <c r="P16" s="9" t="s">
        <v>95</v>
      </c>
      <c r="Q16" s="13">
        <f t="shared" si="0"/>
        <v>17</v>
      </c>
    </row>
    <row r="17" spans="1:17" x14ac:dyDescent="0.25">
      <c r="A17" s="9">
        <v>15</v>
      </c>
      <c r="B17" s="16">
        <v>31</v>
      </c>
      <c r="C17" s="20" t="s">
        <v>83</v>
      </c>
      <c r="D17" s="15" t="s">
        <v>99</v>
      </c>
      <c r="E17" s="15">
        <v>4</v>
      </c>
      <c r="F17" s="15">
        <v>4</v>
      </c>
      <c r="G17" s="15" t="s">
        <v>95</v>
      </c>
      <c r="H17" s="15" t="s">
        <v>95</v>
      </c>
      <c r="I17" s="10"/>
      <c r="J17" s="10"/>
      <c r="K17" s="9" t="s">
        <v>95</v>
      </c>
      <c r="L17" s="9" t="s">
        <v>95</v>
      </c>
      <c r="M17" s="9" t="s">
        <v>95</v>
      </c>
      <c r="N17" s="10"/>
      <c r="O17" s="9" t="s">
        <v>95</v>
      </c>
      <c r="P17" s="9" t="s">
        <v>95</v>
      </c>
      <c r="Q17" s="13">
        <f t="shared" si="0"/>
        <v>8</v>
      </c>
    </row>
    <row r="18" spans="1:17" x14ac:dyDescent="0.25">
      <c r="A18" s="9">
        <v>16</v>
      </c>
      <c r="B18" s="16">
        <v>81</v>
      </c>
      <c r="C18" s="20" t="s">
        <v>51</v>
      </c>
      <c r="D18" s="15" t="s">
        <v>97</v>
      </c>
      <c r="E18" s="15">
        <v>2</v>
      </c>
      <c r="F18" s="15">
        <v>3</v>
      </c>
      <c r="G18" s="15" t="s">
        <v>95</v>
      </c>
      <c r="H18" s="15" t="s">
        <v>95</v>
      </c>
      <c r="I18" s="10"/>
      <c r="J18" s="10"/>
      <c r="K18" s="9" t="s">
        <v>95</v>
      </c>
      <c r="L18" s="9" t="s">
        <v>95</v>
      </c>
      <c r="M18" s="9" t="s">
        <v>95</v>
      </c>
      <c r="N18" s="10"/>
      <c r="O18" s="9" t="s">
        <v>95</v>
      </c>
      <c r="P18" s="9" t="s">
        <v>95</v>
      </c>
      <c r="Q18" s="13">
        <f t="shared" si="0"/>
        <v>5</v>
      </c>
    </row>
    <row r="19" spans="1:17" x14ac:dyDescent="0.25">
      <c r="A19" s="9">
        <v>17</v>
      </c>
      <c r="B19" s="16">
        <v>96</v>
      </c>
      <c r="C19" s="20" t="s">
        <v>56</v>
      </c>
      <c r="D19" s="15" t="s">
        <v>97</v>
      </c>
      <c r="E19" s="15">
        <v>3</v>
      </c>
      <c r="F19" s="15" t="s">
        <v>95</v>
      </c>
      <c r="G19" s="15" t="s">
        <v>95</v>
      </c>
      <c r="H19" s="15" t="s">
        <v>95</v>
      </c>
      <c r="I19" s="10"/>
      <c r="J19" s="10"/>
      <c r="K19" s="9" t="s">
        <v>95</v>
      </c>
      <c r="L19" s="9" t="s">
        <v>95</v>
      </c>
      <c r="M19" s="9" t="s">
        <v>95</v>
      </c>
      <c r="N19" s="10"/>
      <c r="O19" s="9" t="s">
        <v>95</v>
      </c>
      <c r="P19" s="9" t="s">
        <v>95</v>
      </c>
      <c r="Q19" s="13">
        <f t="shared" si="0"/>
        <v>3</v>
      </c>
    </row>
    <row r="20" spans="1:17" x14ac:dyDescent="0.25">
      <c r="A20" s="9">
        <v>18</v>
      </c>
      <c r="B20" s="16">
        <v>54</v>
      </c>
      <c r="C20" s="20" t="s">
        <v>74</v>
      </c>
      <c r="D20" s="15" t="s">
        <v>97</v>
      </c>
      <c r="E20" s="9" t="s">
        <v>95</v>
      </c>
      <c r="F20" s="15" t="s">
        <v>95</v>
      </c>
      <c r="G20" s="15" t="s">
        <v>95</v>
      </c>
      <c r="H20" s="15" t="s">
        <v>95</v>
      </c>
      <c r="I20" s="10"/>
      <c r="J20" s="10"/>
      <c r="K20" s="9" t="s">
        <v>95</v>
      </c>
      <c r="L20" s="9" t="s">
        <v>95</v>
      </c>
      <c r="M20" s="9" t="s">
        <v>95</v>
      </c>
      <c r="N20" s="10"/>
      <c r="O20" s="9" t="s">
        <v>95</v>
      </c>
      <c r="P20" s="9" t="s">
        <v>95</v>
      </c>
      <c r="Q20" s="13">
        <f t="shared" si="0"/>
        <v>0</v>
      </c>
    </row>
    <row r="21" spans="1:17" x14ac:dyDescent="0.25">
      <c r="A21" s="9">
        <v>19</v>
      </c>
      <c r="B21" s="16">
        <v>8</v>
      </c>
      <c r="C21" s="20" t="s">
        <v>57</v>
      </c>
      <c r="D21" s="15" t="s">
        <v>101</v>
      </c>
      <c r="E21" s="9" t="s">
        <v>95</v>
      </c>
      <c r="F21" s="15" t="s">
        <v>95</v>
      </c>
      <c r="G21" s="15" t="s">
        <v>95</v>
      </c>
      <c r="H21" s="15" t="s">
        <v>95</v>
      </c>
      <c r="I21" s="10"/>
      <c r="J21" s="10"/>
      <c r="K21" s="9" t="s">
        <v>95</v>
      </c>
      <c r="L21" s="9" t="s">
        <v>95</v>
      </c>
      <c r="M21" s="9" t="s">
        <v>95</v>
      </c>
      <c r="N21" s="10"/>
      <c r="O21" s="9" t="s">
        <v>95</v>
      </c>
      <c r="P21" s="9" t="s">
        <v>95</v>
      </c>
      <c r="Q21" s="13">
        <f t="shared" si="0"/>
        <v>0</v>
      </c>
    </row>
    <row r="22" spans="1:17" x14ac:dyDescent="0.25">
      <c r="A22" s="9">
        <v>20</v>
      </c>
      <c r="B22" s="16">
        <v>23</v>
      </c>
      <c r="C22" s="20" t="s">
        <v>31</v>
      </c>
      <c r="D22" s="15" t="s">
        <v>101</v>
      </c>
      <c r="E22" s="9" t="s">
        <v>95</v>
      </c>
      <c r="F22" s="15" t="s">
        <v>95</v>
      </c>
      <c r="G22" s="15" t="s">
        <v>95</v>
      </c>
      <c r="H22" s="15" t="s">
        <v>95</v>
      </c>
      <c r="I22" s="10"/>
      <c r="J22" s="10"/>
      <c r="K22" s="9" t="s">
        <v>95</v>
      </c>
      <c r="L22" s="9" t="s">
        <v>95</v>
      </c>
      <c r="M22" s="9" t="s">
        <v>95</v>
      </c>
      <c r="N22" s="10"/>
      <c r="O22" s="9" t="s">
        <v>95</v>
      </c>
      <c r="P22" s="9" t="s">
        <v>95</v>
      </c>
      <c r="Q22" s="13">
        <f t="shared" si="0"/>
        <v>0</v>
      </c>
    </row>
    <row r="23" spans="1:17" x14ac:dyDescent="0.25">
      <c r="A23" s="23"/>
    </row>
  </sheetData>
  <mergeCells count="6">
    <mergeCell ref="O1:P1"/>
    <mergeCell ref="E1:F1"/>
    <mergeCell ref="G1:H1"/>
    <mergeCell ref="I1:J1"/>
    <mergeCell ref="K1:L1"/>
    <mergeCell ref="M1:N1"/>
  </mergeCells>
  <pageMargins left="0.69999998807907104" right="0.69999998807907104" top="0.75" bottom="0.75" header="0.30000001192092896" footer="0.30000001192092896"/>
  <pageSetup paperSize="9" fitToWidth="0" fitToHeight="0" orientation="landscape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7"/>
  <sheetViews>
    <sheetView zoomScaleNormal="100" workbookViewId="0">
      <selection activeCell="Q3" sqref="Q3"/>
    </sheetView>
  </sheetViews>
  <sheetFormatPr defaultColWidth="9" defaultRowHeight="15" x14ac:dyDescent="0.25"/>
  <cols>
    <col min="3" max="3" width="19.5703125" customWidth="1"/>
    <col min="5" max="16" width="5.7109375" customWidth="1"/>
  </cols>
  <sheetData>
    <row r="1" spans="1:17" x14ac:dyDescent="0.25">
      <c r="A1" s="1" t="s">
        <v>161</v>
      </c>
      <c r="B1" s="1" t="s">
        <v>90</v>
      </c>
      <c r="C1" s="1" t="s">
        <v>149</v>
      </c>
      <c r="D1" s="1" t="s">
        <v>150</v>
      </c>
      <c r="E1" s="33" t="s">
        <v>154</v>
      </c>
      <c r="F1" s="34"/>
      <c r="G1" s="33" t="s">
        <v>153</v>
      </c>
      <c r="H1" s="34"/>
      <c r="I1" s="33" t="s">
        <v>151</v>
      </c>
      <c r="J1" s="34"/>
      <c r="K1" s="33" t="s">
        <v>86</v>
      </c>
      <c r="L1" s="34"/>
      <c r="M1" s="33" t="s">
        <v>154</v>
      </c>
      <c r="N1" s="34"/>
      <c r="O1" s="33" t="s">
        <v>153</v>
      </c>
      <c r="P1" s="34"/>
      <c r="Q1" s="2" t="s">
        <v>152</v>
      </c>
    </row>
    <row r="2" spans="1:17" x14ac:dyDescent="0.25">
      <c r="A2" s="3" t="s">
        <v>94</v>
      </c>
      <c r="B2" s="4"/>
      <c r="C2" s="4"/>
      <c r="D2" s="4"/>
      <c r="E2" s="5" t="s">
        <v>102</v>
      </c>
      <c r="F2" s="6" t="s">
        <v>100</v>
      </c>
      <c r="G2" s="5" t="s">
        <v>102</v>
      </c>
      <c r="H2" s="6" t="s">
        <v>100</v>
      </c>
      <c r="I2" s="5" t="s">
        <v>102</v>
      </c>
      <c r="J2" s="6" t="s">
        <v>100</v>
      </c>
      <c r="K2" s="5" t="s">
        <v>102</v>
      </c>
      <c r="L2" s="6" t="s">
        <v>100</v>
      </c>
      <c r="M2" s="5" t="s">
        <v>102</v>
      </c>
      <c r="N2" s="7" t="s">
        <v>100</v>
      </c>
      <c r="O2" s="5" t="s">
        <v>102</v>
      </c>
      <c r="P2" s="7" t="s">
        <v>100</v>
      </c>
      <c r="Q2" s="8"/>
    </row>
    <row r="3" spans="1:17" x14ac:dyDescent="0.25">
      <c r="A3" s="3">
        <v>1</v>
      </c>
      <c r="B3" s="9">
        <v>46</v>
      </c>
      <c r="C3" s="10" t="s">
        <v>59</v>
      </c>
      <c r="D3" s="9" t="s">
        <v>99</v>
      </c>
      <c r="E3" s="11">
        <v>25</v>
      </c>
      <c r="F3" s="11">
        <v>25</v>
      </c>
      <c r="G3" s="9">
        <v>12.5</v>
      </c>
      <c r="H3" s="9">
        <v>12.5</v>
      </c>
      <c r="I3" s="11"/>
      <c r="J3" s="11"/>
      <c r="K3" s="9">
        <v>20</v>
      </c>
      <c r="L3" s="9">
        <v>25</v>
      </c>
      <c r="M3" s="11" t="s">
        <v>95</v>
      </c>
      <c r="N3" s="11"/>
      <c r="O3" s="12" t="s">
        <v>95</v>
      </c>
      <c r="P3" s="12" t="s">
        <v>95</v>
      </c>
      <c r="Q3" s="13">
        <f>SUM(E3:P3)</f>
        <v>120</v>
      </c>
    </row>
    <row r="4" spans="1:17" x14ac:dyDescent="0.25">
      <c r="A4" s="3">
        <v>2</v>
      </c>
      <c r="B4" s="9">
        <v>55</v>
      </c>
      <c r="C4" s="10" t="s">
        <v>10</v>
      </c>
      <c r="D4" s="9" t="s">
        <v>101</v>
      </c>
      <c r="E4" s="11" t="s">
        <v>95</v>
      </c>
      <c r="F4" s="11" t="s">
        <v>95</v>
      </c>
      <c r="G4" s="9" t="s">
        <v>95</v>
      </c>
      <c r="H4" s="9" t="s">
        <v>95</v>
      </c>
      <c r="I4" s="11"/>
      <c r="J4" s="11"/>
      <c r="K4" s="9">
        <v>25</v>
      </c>
      <c r="L4" s="9">
        <v>20</v>
      </c>
      <c r="M4" s="9" t="s">
        <v>95</v>
      </c>
      <c r="N4" s="9"/>
      <c r="O4" s="14" t="s">
        <v>95</v>
      </c>
      <c r="P4" s="14" t="s">
        <v>95</v>
      </c>
      <c r="Q4" s="13">
        <f>SUM(E4:P4)</f>
        <v>45</v>
      </c>
    </row>
    <row r="5" spans="1:17" x14ac:dyDescent="0.25">
      <c r="A5" s="3">
        <v>3</v>
      </c>
      <c r="B5" s="9">
        <v>15</v>
      </c>
      <c r="C5" s="10" t="s">
        <v>58</v>
      </c>
      <c r="D5" s="9" t="s">
        <v>101</v>
      </c>
      <c r="E5" s="9" t="s">
        <v>95</v>
      </c>
      <c r="F5" s="9" t="s">
        <v>95</v>
      </c>
      <c r="G5" s="9" t="s">
        <v>95</v>
      </c>
      <c r="H5" s="9" t="s">
        <v>95</v>
      </c>
      <c r="I5" s="11"/>
      <c r="J5" s="11"/>
      <c r="K5" s="9" t="s">
        <v>95</v>
      </c>
      <c r="L5" s="9" t="s">
        <v>95</v>
      </c>
      <c r="M5" s="11">
        <v>25</v>
      </c>
      <c r="N5" s="11"/>
      <c r="O5" s="12" t="s">
        <v>95</v>
      </c>
      <c r="P5" s="12" t="s">
        <v>95</v>
      </c>
      <c r="Q5" s="13">
        <f>SUM(E5:P5)</f>
        <v>25</v>
      </c>
    </row>
    <row r="6" spans="1:17" x14ac:dyDescent="0.25">
      <c r="A6" s="3">
        <v>4</v>
      </c>
      <c r="B6" s="9">
        <v>7</v>
      </c>
      <c r="C6" s="10" t="s">
        <v>30</v>
      </c>
      <c r="D6" s="9" t="s">
        <v>97</v>
      </c>
      <c r="E6" s="9" t="s">
        <v>95</v>
      </c>
      <c r="F6" s="9" t="s">
        <v>95</v>
      </c>
      <c r="G6" s="9" t="s">
        <v>95</v>
      </c>
      <c r="H6" s="9" t="s">
        <v>95</v>
      </c>
      <c r="I6" s="9"/>
      <c r="J6" s="9"/>
      <c r="K6" s="9" t="s">
        <v>95</v>
      </c>
      <c r="L6" s="9" t="s">
        <v>95</v>
      </c>
      <c r="M6" s="9" t="s">
        <v>95</v>
      </c>
      <c r="N6" s="9"/>
      <c r="O6" s="12">
        <v>12.5</v>
      </c>
      <c r="P6" s="12">
        <v>12.5</v>
      </c>
      <c r="Q6" s="13">
        <f>SUM(E6:P6)</f>
        <v>25</v>
      </c>
    </row>
    <row r="7" spans="1:17" x14ac:dyDescent="0.25">
      <c r="A7" s="3">
        <v>5</v>
      </c>
      <c r="B7" s="9">
        <v>47</v>
      </c>
      <c r="C7" s="10" t="s">
        <v>118</v>
      </c>
      <c r="D7" s="9" t="s">
        <v>97</v>
      </c>
      <c r="E7" s="9" t="s">
        <v>95</v>
      </c>
      <c r="F7" s="9" t="s">
        <v>95</v>
      </c>
      <c r="G7" s="9" t="s">
        <v>95</v>
      </c>
      <c r="H7" s="9" t="s">
        <v>95</v>
      </c>
      <c r="I7" s="9"/>
      <c r="J7" s="15"/>
      <c r="K7" s="16" t="s">
        <v>95</v>
      </c>
      <c r="L7" s="16" t="s">
        <v>95</v>
      </c>
      <c r="M7" s="9" t="s">
        <v>95</v>
      </c>
      <c r="N7" s="9"/>
      <c r="O7" s="17">
        <v>10</v>
      </c>
      <c r="P7" s="17">
        <v>10</v>
      </c>
      <c r="Q7" s="13">
        <f>SUM(E7:P7)</f>
        <v>20</v>
      </c>
    </row>
  </sheetData>
  <mergeCells count="6">
    <mergeCell ref="O1:P1"/>
    <mergeCell ref="E1:F1"/>
    <mergeCell ref="G1:H1"/>
    <mergeCell ref="I1:J1"/>
    <mergeCell ref="K1:L1"/>
    <mergeCell ref="M1:N1"/>
  </mergeCells>
  <pageMargins left="0.69999998807907104" right="0.69999998807907104" top="0.75" bottom="0.75" header="0.30000001192092896" footer="0.30000001192092896"/>
  <pageSetup paperSize="9" fitToWidth="0" fitToHeight="0" orientation="landscape" horizontalDpi="4294967293" vertic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Q11"/>
  <sheetViews>
    <sheetView zoomScaleNormal="100" workbookViewId="0">
      <selection activeCell="Q3" sqref="Q3"/>
    </sheetView>
  </sheetViews>
  <sheetFormatPr defaultColWidth="9" defaultRowHeight="15" x14ac:dyDescent="0.25"/>
  <cols>
    <col min="2" max="2" width="9.5703125" customWidth="1"/>
    <col min="3" max="3" width="17.42578125" bestFit="1" customWidth="1"/>
    <col min="5" max="16" width="5.7109375" customWidth="1"/>
  </cols>
  <sheetData>
    <row r="1" spans="1:17" x14ac:dyDescent="0.25">
      <c r="A1" s="1" t="s">
        <v>78</v>
      </c>
      <c r="B1" s="1" t="s">
        <v>90</v>
      </c>
      <c r="C1" s="1" t="s">
        <v>149</v>
      </c>
      <c r="D1" s="1" t="s">
        <v>150</v>
      </c>
      <c r="E1" s="33" t="s">
        <v>154</v>
      </c>
      <c r="F1" s="34"/>
      <c r="G1" s="33" t="s">
        <v>153</v>
      </c>
      <c r="H1" s="34"/>
      <c r="I1" s="33" t="s">
        <v>151</v>
      </c>
      <c r="J1" s="34"/>
      <c r="K1" s="33" t="s">
        <v>86</v>
      </c>
      <c r="L1" s="34"/>
      <c r="M1" s="33" t="s">
        <v>154</v>
      </c>
      <c r="N1" s="34"/>
      <c r="O1" s="33" t="s">
        <v>153</v>
      </c>
      <c r="P1" s="34"/>
      <c r="Q1" s="2" t="s">
        <v>152</v>
      </c>
    </row>
    <row r="2" spans="1:17" x14ac:dyDescent="0.25">
      <c r="A2" s="3">
        <v>140</v>
      </c>
      <c r="B2" s="4"/>
      <c r="C2" s="24"/>
      <c r="D2" s="4"/>
      <c r="E2" s="5" t="s">
        <v>102</v>
      </c>
      <c r="F2" s="6" t="s">
        <v>100</v>
      </c>
      <c r="G2" s="5" t="s">
        <v>102</v>
      </c>
      <c r="H2" s="6" t="s">
        <v>100</v>
      </c>
      <c r="I2" s="5" t="s">
        <v>102</v>
      </c>
      <c r="J2" s="6" t="s">
        <v>100</v>
      </c>
      <c r="K2" s="5" t="s">
        <v>102</v>
      </c>
      <c r="L2" s="6" t="s">
        <v>100</v>
      </c>
      <c r="M2" s="5" t="s">
        <v>102</v>
      </c>
      <c r="N2" s="7" t="s">
        <v>100</v>
      </c>
      <c r="O2" s="5" t="s">
        <v>102</v>
      </c>
      <c r="P2" s="7" t="s">
        <v>100</v>
      </c>
      <c r="Q2" s="8"/>
    </row>
    <row r="3" spans="1:17" x14ac:dyDescent="0.25">
      <c r="A3" s="3">
        <v>1</v>
      </c>
      <c r="B3" s="9">
        <v>1</v>
      </c>
      <c r="C3" s="21" t="s">
        <v>60</v>
      </c>
      <c r="D3" s="9" t="s">
        <v>99</v>
      </c>
      <c r="E3" s="11">
        <v>25</v>
      </c>
      <c r="F3" s="11">
        <v>25</v>
      </c>
      <c r="G3" s="9">
        <v>25</v>
      </c>
      <c r="H3" s="9">
        <v>25</v>
      </c>
      <c r="I3" s="11"/>
      <c r="J3" s="11"/>
      <c r="K3" s="9">
        <v>0</v>
      </c>
      <c r="L3" s="9">
        <v>25</v>
      </c>
      <c r="M3" s="11">
        <v>25</v>
      </c>
      <c r="N3" s="11"/>
      <c r="O3" s="12">
        <v>25</v>
      </c>
      <c r="P3" s="12">
        <v>25</v>
      </c>
      <c r="Q3" s="13">
        <f t="shared" ref="Q3:Q11" si="0">SUM(E3:P3)</f>
        <v>200</v>
      </c>
    </row>
    <row r="4" spans="1:17" x14ac:dyDescent="0.25">
      <c r="A4" s="3">
        <v>2</v>
      </c>
      <c r="B4" s="9">
        <v>66</v>
      </c>
      <c r="C4" s="21" t="s">
        <v>71</v>
      </c>
      <c r="D4" s="9" t="s">
        <v>99</v>
      </c>
      <c r="E4" s="11">
        <v>10</v>
      </c>
      <c r="F4" s="11">
        <v>16</v>
      </c>
      <c r="G4" s="9">
        <v>16</v>
      </c>
      <c r="H4" s="9">
        <v>13</v>
      </c>
      <c r="I4" s="11"/>
      <c r="J4" s="11"/>
      <c r="K4" s="9">
        <v>25</v>
      </c>
      <c r="L4" s="9">
        <v>20</v>
      </c>
      <c r="M4" s="9">
        <v>20</v>
      </c>
      <c r="N4" s="9"/>
      <c r="O4" s="14">
        <v>20</v>
      </c>
      <c r="P4" s="14">
        <v>20</v>
      </c>
      <c r="Q4" s="13">
        <f t="shared" si="0"/>
        <v>160</v>
      </c>
    </row>
    <row r="5" spans="1:17" x14ac:dyDescent="0.25">
      <c r="A5" s="3">
        <v>3</v>
      </c>
      <c r="B5" s="9">
        <v>17</v>
      </c>
      <c r="C5" s="21" t="s">
        <v>62</v>
      </c>
      <c r="D5" s="9" t="s">
        <v>148</v>
      </c>
      <c r="E5" s="9">
        <v>13</v>
      </c>
      <c r="F5" s="9">
        <v>13</v>
      </c>
      <c r="G5" s="9">
        <v>13</v>
      </c>
      <c r="H5" s="9">
        <v>16</v>
      </c>
      <c r="I5" s="9"/>
      <c r="J5" s="15"/>
      <c r="K5" s="16">
        <v>16</v>
      </c>
      <c r="L5" s="16">
        <v>16</v>
      </c>
      <c r="M5" s="9">
        <v>16</v>
      </c>
      <c r="N5" s="9"/>
      <c r="O5" s="17">
        <v>16</v>
      </c>
      <c r="P5" s="17">
        <v>13</v>
      </c>
      <c r="Q5" s="13">
        <f t="shared" si="0"/>
        <v>132</v>
      </c>
    </row>
    <row r="6" spans="1:17" x14ac:dyDescent="0.25">
      <c r="A6" s="3">
        <v>4</v>
      </c>
      <c r="B6" s="9">
        <v>9</v>
      </c>
      <c r="C6" s="21" t="s">
        <v>72</v>
      </c>
      <c r="D6" s="9" t="s">
        <v>101</v>
      </c>
      <c r="E6" s="9">
        <v>16</v>
      </c>
      <c r="F6" s="9">
        <v>11</v>
      </c>
      <c r="G6" s="9">
        <v>11</v>
      </c>
      <c r="H6" s="9">
        <v>11</v>
      </c>
      <c r="I6" s="9"/>
      <c r="J6" s="9"/>
      <c r="K6" s="9">
        <v>20</v>
      </c>
      <c r="L6" s="9">
        <v>13</v>
      </c>
      <c r="M6" s="9" t="s">
        <v>95</v>
      </c>
      <c r="N6" s="9"/>
      <c r="O6" s="12">
        <v>13</v>
      </c>
      <c r="P6" s="12">
        <v>16</v>
      </c>
      <c r="Q6" s="13">
        <f t="shared" si="0"/>
        <v>111</v>
      </c>
    </row>
    <row r="7" spans="1:17" x14ac:dyDescent="0.25">
      <c r="A7" s="3">
        <v>5</v>
      </c>
      <c r="B7" s="9">
        <v>8</v>
      </c>
      <c r="C7" s="21" t="s">
        <v>61</v>
      </c>
      <c r="D7" s="9" t="s">
        <v>99</v>
      </c>
      <c r="E7" s="9">
        <v>20</v>
      </c>
      <c r="F7" s="9">
        <v>20</v>
      </c>
      <c r="G7" s="9">
        <v>20</v>
      </c>
      <c r="H7" s="9">
        <v>20</v>
      </c>
      <c r="I7" s="11"/>
      <c r="J7" s="11"/>
      <c r="K7" s="9" t="s">
        <v>95</v>
      </c>
      <c r="L7" s="9" t="s">
        <v>95</v>
      </c>
      <c r="M7" s="11" t="s">
        <v>95</v>
      </c>
      <c r="N7" s="11"/>
      <c r="O7" s="31" t="s">
        <v>95</v>
      </c>
      <c r="P7" s="12" t="s">
        <v>95</v>
      </c>
      <c r="Q7" s="13">
        <f t="shared" si="0"/>
        <v>80</v>
      </c>
    </row>
    <row r="8" spans="1:17" x14ac:dyDescent="0.25">
      <c r="A8" s="3">
        <v>6</v>
      </c>
      <c r="B8" s="11">
        <v>6</v>
      </c>
      <c r="C8" s="21" t="s">
        <v>64</v>
      </c>
      <c r="D8" s="9" t="s">
        <v>101</v>
      </c>
      <c r="E8" s="9">
        <v>11</v>
      </c>
      <c r="F8" s="9">
        <v>10</v>
      </c>
      <c r="G8" s="9">
        <v>10</v>
      </c>
      <c r="H8" s="9">
        <v>10</v>
      </c>
      <c r="I8" s="9"/>
      <c r="J8" s="15"/>
      <c r="K8" s="15">
        <v>13</v>
      </c>
      <c r="L8" s="15">
        <v>11</v>
      </c>
      <c r="M8" s="9">
        <v>13</v>
      </c>
      <c r="N8" s="9"/>
      <c r="O8" s="12" t="s">
        <v>95</v>
      </c>
      <c r="P8" s="12" t="s">
        <v>95</v>
      </c>
      <c r="Q8" s="13">
        <f t="shared" si="0"/>
        <v>78</v>
      </c>
    </row>
    <row r="9" spans="1:17" x14ac:dyDescent="0.25">
      <c r="A9" s="3">
        <v>7</v>
      </c>
      <c r="B9" s="9">
        <v>22</v>
      </c>
      <c r="C9" s="21" t="s">
        <v>63</v>
      </c>
      <c r="D9" s="9" t="s">
        <v>97</v>
      </c>
      <c r="E9" s="9">
        <v>9</v>
      </c>
      <c r="F9" s="9">
        <v>9</v>
      </c>
      <c r="G9" s="9" t="s">
        <v>95</v>
      </c>
      <c r="H9" s="9" t="s">
        <v>95</v>
      </c>
      <c r="I9" s="11"/>
      <c r="J9" s="11"/>
      <c r="K9" s="9">
        <v>11</v>
      </c>
      <c r="L9" s="9">
        <v>10</v>
      </c>
      <c r="M9" s="9" t="s">
        <v>95</v>
      </c>
      <c r="N9" s="9"/>
      <c r="O9" s="12" t="s">
        <v>95</v>
      </c>
      <c r="P9" s="12" t="s">
        <v>95</v>
      </c>
      <c r="Q9" s="13">
        <f t="shared" si="0"/>
        <v>39</v>
      </c>
    </row>
    <row r="10" spans="1:17" x14ac:dyDescent="0.25">
      <c r="A10" s="15">
        <v>9</v>
      </c>
      <c r="B10" s="9">
        <v>97</v>
      </c>
      <c r="C10" s="10" t="s">
        <v>134</v>
      </c>
      <c r="D10" s="15" t="s">
        <v>99</v>
      </c>
      <c r="E10" s="9" t="s">
        <v>95</v>
      </c>
      <c r="F10" s="9" t="s">
        <v>95</v>
      </c>
      <c r="G10" s="9" t="s">
        <v>95</v>
      </c>
      <c r="H10" s="9" t="s">
        <v>95</v>
      </c>
      <c r="I10" s="10"/>
      <c r="J10" s="10"/>
      <c r="K10" s="9" t="s">
        <v>95</v>
      </c>
      <c r="L10" s="9" t="s">
        <v>95</v>
      </c>
      <c r="M10" s="9" t="s">
        <v>95</v>
      </c>
      <c r="N10" s="10"/>
      <c r="O10" s="9">
        <v>11</v>
      </c>
      <c r="P10" s="9">
        <v>11</v>
      </c>
      <c r="Q10" s="13">
        <f t="shared" si="0"/>
        <v>22</v>
      </c>
    </row>
    <row r="11" spans="1:17" x14ac:dyDescent="0.25">
      <c r="A11" s="3">
        <v>8</v>
      </c>
      <c r="B11" s="9">
        <v>4</v>
      </c>
      <c r="C11" s="21" t="s">
        <v>70</v>
      </c>
      <c r="D11" s="15" t="s">
        <v>99</v>
      </c>
      <c r="E11" s="15" t="s">
        <v>95</v>
      </c>
      <c r="F11" s="9" t="s">
        <v>95</v>
      </c>
      <c r="G11" s="9" t="s">
        <v>95</v>
      </c>
      <c r="H11" s="9" t="s">
        <v>95</v>
      </c>
      <c r="I11" s="10"/>
      <c r="J11" s="10"/>
      <c r="K11" s="9" t="s">
        <v>95</v>
      </c>
      <c r="L11" s="9" t="s">
        <v>95</v>
      </c>
      <c r="M11" s="9" t="s">
        <v>95</v>
      </c>
      <c r="N11" s="10"/>
      <c r="O11" s="12" t="s">
        <v>95</v>
      </c>
      <c r="P11" s="12" t="s">
        <v>95</v>
      </c>
      <c r="Q11" s="13">
        <f t="shared" si="0"/>
        <v>0</v>
      </c>
    </row>
  </sheetData>
  <mergeCells count="6">
    <mergeCell ref="O1:P1"/>
    <mergeCell ref="E1:F1"/>
    <mergeCell ref="G1:H1"/>
    <mergeCell ref="I1:J1"/>
    <mergeCell ref="K1:L1"/>
    <mergeCell ref="M1:N1"/>
  </mergeCells>
  <pageMargins left="0.69999998807907104" right="0.69999998807907104" top="0.75" bottom="0.75" header="0.30000001192092896" footer="0.30000001192092896"/>
  <pageSetup paperSize="9" fitToWidth="0" fitToHeight="0" orientation="landscape" horizontalDpi="4294967293" vertic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Q11"/>
  <sheetViews>
    <sheetView zoomScaleNormal="100" workbookViewId="0"/>
  </sheetViews>
  <sheetFormatPr defaultColWidth="9" defaultRowHeight="15" x14ac:dyDescent="0.25"/>
  <cols>
    <col min="1" max="1" width="10.85546875" customWidth="1"/>
    <col min="2" max="2" width="7.42578125" customWidth="1"/>
    <col min="3" max="3" width="18" customWidth="1"/>
    <col min="4" max="4" width="7.28515625" customWidth="1"/>
    <col min="5" max="16" width="5.7109375" customWidth="1"/>
  </cols>
  <sheetData>
    <row r="1" spans="1:17" x14ac:dyDescent="0.25">
      <c r="A1" s="1" t="s">
        <v>78</v>
      </c>
      <c r="B1" s="1" t="s">
        <v>90</v>
      </c>
      <c r="C1" s="1" t="s">
        <v>149</v>
      </c>
      <c r="D1" s="1" t="s">
        <v>150</v>
      </c>
      <c r="E1" s="33" t="s">
        <v>154</v>
      </c>
      <c r="F1" s="34"/>
      <c r="G1" s="33" t="s">
        <v>153</v>
      </c>
      <c r="H1" s="34"/>
      <c r="I1" s="33" t="s">
        <v>151</v>
      </c>
      <c r="J1" s="34"/>
      <c r="K1" s="33" t="s">
        <v>86</v>
      </c>
      <c r="L1" s="34"/>
      <c r="M1" s="33" t="s">
        <v>154</v>
      </c>
      <c r="N1" s="34"/>
      <c r="O1" s="33" t="s">
        <v>153</v>
      </c>
      <c r="P1" s="34"/>
      <c r="Q1" s="2" t="s">
        <v>152</v>
      </c>
    </row>
    <row r="2" spans="1:17" x14ac:dyDescent="0.25">
      <c r="A2" s="3" t="s">
        <v>69</v>
      </c>
      <c r="B2" s="4"/>
      <c r="C2" s="4"/>
      <c r="D2" s="4"/>
      <c r="E2" s="5" t="s">
        <v>102</v>
      </c>
      <c r="F2" s="6" t="s">
        <v>100</v>
      </c>
      <c r="G2" s="5" t="s">
        <v>102</v>
      </c>
      <c r="H2" s="6" t="s">
        <v>100</v>
      </c>
      <c r="I2" s="5" t="s">
        <v>102</v>
      </c>
      <c r="J2" s="6" t="s">
        <v>100</v>
      </c>
      <c r="K2" s="5" t="s">
        <v>102</v>
      </c>
      <c r="L2" s="6" t="s">
        <v>100</v>
      </c>
      <c r="M2" s="5" t="s">
        <v>102</v>
      </c>
      <c r="N2" s="7" t="s">
        <v>100</v>
      </c>
      <c r="O2" s="5" t="s">
        <v>102</v>
      </c>
      <c r="P2" s="7" t="s">
        <v>100</v>
      </c>
      <c r="Q2" s="8"/>
    </row>
    <row r="3" spans="1:17" x14ac:dyDescent="0.25">
      <c r="A3" s="3">
        <v>1</v>
      </c>
      <c r="B3" s="9">
        <v>60</v>
      </c>
      <c r="C3" s="21" t="s">
        <v>162</v>
      </c>
      <c r="D3" s="9" t="s">
        <v>101</v>
      </c>
      <c r="E3" s="9">
        <v>25</v>
      </c>
      <c r="F3" s="9">
        <v>16</v>
      </c>
      <c r="G3" s="9">
        <v>25</v>
      </c>
      <c r="H3" s="9">
        <v>25</v>
      </c>
      <c r="I3" s="11"/>
      <c r="J3" s="11"/>
      <c r="K3" s="9">
        <v>25</v>
      </c>
      <c r="L3" s="9">
        <v>25</v>
      </c>
      <c r="M3" s="11">
        <v>25</v>
      </c>
      <c r="N3" s="11"/>
      <c r="O3" s="12">
        <v>16</v>
      </c>
      <c r="P3" s="12">
        <v>16</v>
      </c>
      <c r="Q3" s="13">
        <f t="shared" ref="Q3:Q11" si="0">SUM(E3:P3)</f>
        <v>198</v>
      </c>
    </row>
    <row r="4" spans="1:17" x14ac:dyDescent="0.25">
      <c r="A4" s="3">
        <v>2</v>
      </c>
      <c r="B4" s="9">
        <v>2</v>
      </c>
      <c r="C4" s="10" t="s">
        <v>65</v>
      </c>
      <c r="D4" s="9" t="s">
        <v>101</v>
      </c>
      <c r="E4" s="9">
        <v>20</v>
      </c>
      <c r="F4" s="9">
        <v>20</v>
      </c>
      <c r="G4" s="9">
        <v>16</v>
      </c>
      <c r="H4" s="9">
        <v>20</v>
      </c>
      <c r="I4" s="9"/>
      <c r="J4" s="9"/>
      <c r="K4" s="9">
        <v>0</v>
      </c>
      <c r="L4" s="9">
        <v>13</v>
      </c>
      <c r="M4" s="9" t="s">
        <v>95</v>
      </c>
      <c r="N4" s="9"/>
      <c r="O4" s="12">
        <v>25</v>
      </c>
      <c r="P4" s="12">
        <v>25</v>
      </c>
      <c r="Q4" s="13">
        <f>SUM(E4:P4)</f>
        <v>139</v>
      </c>
    </row>
    <row r="5" spans="1:17" x14ac:dyDescent="0.25">
      <c r="A5" s="3">
        <v>3</v>
      </c>
      <c r="B5" s="9">
        <v>51</v>
      </c>
      <c r="C5" s="10" t="s">
        <v>68</v>
      </c>
      <c r="D5" s="9" t="s">
        <v>101</v>
      </c>
      <c r="E5" s="11">
        <v>16</v>
      </c>
      <c r="F5" s="11">
        <v>25</v>
      </c>
      <c r="G5" s="9">
        <v>20</v>
      </c>
      <c r="H5" s="9">
        <v>13</v>
      </c>
      <c r="I5" s="11"/>
      <c r="J5" s="11"/>
      <c r="K5" s="9">
        <v>20</v>
      </c>
      <c r="L5" s="9">
        <v>16</v>
      </c>
      <c r="M5" s="11">
        <v>0</v>
      </c>
      <c r="N5" s="11"/>
      <c r="O5" s="12">
        <v>13</v>
      </c>
      <c r="P5" s="12">
        <v>13</v>
      </c>
      <c r="Q5" s="13">
        <f t="shared" si="0"/>
        <v>136</v>
      </c>
    </row>
    <row r="6" spans="1:17" x14ac:dyDescent="0.25">
      <c r="A6" s="3">
        <v>4</v>
      </c>
      <c r="B6" s="11">
        <v>69</v>
      </c>
      <c r="C6" s="10" t="s">
        <v>47</v>
      </c>
      <c r="D6" s="9" t="s">
        <v>99</v>
      </c>
      <c r="E6" s="9">
        <v>9</v>
      </c>
      <c r="F6" s="9">
        <v>10</v>
      </c>
      <c r="G6" s="9">
        <v>11</v>
      </c>
      <c r="H6" s="9">
        <v>11</v>
      </c>
      <c r="I6" s="9"/>
      <c r="J6" s="15"/>
      <c r="K6" s="15">
        <v>16</v>
      </c>
      <c r="L6" s="15">
        <v>20</v>
      </c>
      <c r="M6" s="9">
        <v>16</v>
      </c>
      <c r="N6" s="9"/>
      <c r="O6" s="16">
        <v>20</v>
      </c>
      <c r="P6" s="16">
        <v>20</v>
      </c>
      <c r="Q6" s="13">
        <f t="shared" si="0"/>
        <v>133</v>
      </c>
    </row>
    <row r="7" spans="1:17" x14ac:dyDescent="0.25">
      <c r="A7" s="3">
        <v>5</v>
      </c>
      <c r="B7" s="9">
        <v>23</v>
      </c>
      <c r="C7" s="10" t="s">
        <v>31</v>
      </c>
      <c r="D7" s="9" t="s">
        <v>101</v>
      </c>
      <c r="E7" s="9">
        <v>13</v>
      </c>
      <c r="F7" s="9">
        <v>11</v>
      </c>
      <c r="G7" s="9">
        <v>13</v>
      </c>
      <c r="H7" s="9">
        <v>16</v>
      </c>
      <c r="I7" s="9"/>
      <c r="J7" s="15"/>
      <c r="K7" s="16">
        <v>13</v>
      </c>
      <c r="L7" s="16">
        <v>11</v>
      </c>
      <c r="M7" s="9">
        <v>0</v>
      </c>
      <c r="N7" s="9"/>
      <c r="O7" s="27">
        <v>10</v>
      </c>
      <c r="P7" s="27">
        <v>11</v>
      </c>
      <c r="Q7" s="13">
        <f t="shared" si="0"/>
        <v>98</v>
      </c>
    </row>
    <row r="8" spans="1:17" x14ac:dyDescent="0.25">
      <c r="A8" s="3">
        <v>6</v>
      </c>
      <c r="B8" s="9">
        <v>91</v>
      </c>
      <c r="C8" s="10" t="s">
        <v>66</v>
      </c>
      <c r="D8" s="9" t="s">
        <v>99</v>
      </c>
      <c r="E8" s="11">
        <v>11</v>
      </c>
      <c r="F8" s="11">
        <v>16</v>
      </c>
      <c r="G8" s="9" t="s">
        <v>95</v>
      </c>
      <c r="H8" s="9" t="s">
        <v>95</v>
      </c>
      <c r="I8" s="11"/>
      <c r="J8" s="11"/>
      <c r="K8" s="9">
        <v>11</v>
      </c>
      <c r="L8" s="9">
        <v>0</v>
      </c>
      <c r="M8" s="9">
        <v>20</v>
      </c>
      <c r="N8" s="9"/>
      <c r="O8" s="12">
        <v>11</v>
      </c>
      <c r="P8" s="12">
        <v>10</v>
      </c>
      <c r="Q8" s="13">
        <f t="shared" si="0"/>
        <v>79</v>
      </c>
    </row>
    <row r="9" spans="1:17" x14ac:dyDescent="0.25">
      <c r="A9" s="3">
        <v>7</v>
      </c>
      <c r="B9" s="9">
        <v>53</v>
      </c>
      <c r="C9" s="10" t="s">
        <v>67</v>
      </c>
      <c r="D9" s="9" t="s">
        <v>101</v>
      </c>
      <c r="E9" s="9">
        <v>10</v>
      </c>
      <c r="F9" s="9">
        <v>9</v>
      </c>
      <c r="G9" s="9" t="s">
        <v>95</v>
      </c>
      <c r="H9" s="9" t="s">
        <v>95</v>
      </c>
      <c r="I9" s="11"/>
      <c r="J9" s="11"/>
      <c r="K9" s="9" t="s">
        <v>95</v>
      </c>
      <c r="L9" s="9" t="s">
        <v>95</v>
      </c>
      <c r="M9" s="9">
        <v>13</v>
      </c>
      <c r="N9" s="9"/>
      <c r="O9" s="12" t="s">
        <v>95</v>
      </c>
      <c r="P9" s="12" t="s">
        <v>95</v>
      </c>
      <c r="Q9" s="13">
        <f t="shared" si="0"/>
        <v>32</v>
      </c>
    </row>
    <row r="10" spans="1:17" x14ac:dyDescent="0.25">
      <c r="A10" s="3">
        <v>8</v>
      </c>
      <c r="B10" s="11"/>
      <c r="C10" s="10"/>
      <c r="D10" s="15"/>
      <c r="E10" s="15"/>
      <c r="F10" s="9"/>
      <c r="G10" s="9"/>
      <c r="H10" s="9"/>
      <c r="I10" s="10"/>
      <c r="J10" s="10"/>
      <c r="K10" s="10"/>
      <c r="L10" s="10"/>
      <c r="M10" s="10"/>
      <c r="N10" s="10"/>
      <c r="O10" s="10"/>
      <c r="P10" s="10"/>
      <c r="Q10" s="13">
        <f t="shared" si="0"/>
        <v>0</v>
      </c>
    </row>
    <row r="11" spans="1:17" x14ac:dyDescent="0.25">
      <c r="A11" s="3">
        <v>9</v>
      </c>
      <c r="B11" s="10"/>
      <c r="C11" s="10"/>
      <c r="D11" s="15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10"/>
      <c r="P11" s="10"/>
      <c r="Q11" s="13">
        <f t="shared" si="0"/>
        <v>0</v>
      </c>
    </row>
  </sheetData>
  <mergeCells count="6">
    <mergeCell ref="O1:P1"/>
    <mergeCell ref="E1:F1"/>
    <mergeCell ref="G1:H1"/>
    <mergeCell ref="I1:J1"/>
    <mergeCell ref="K1:L1"/>
    <mergeCell ref="M1:N1"/>
  </mergeCells>
  <pageMargins left="0.69999998807907104" right="0.69999998807907104" top="0.75" bottom="0.75" header="0.30000001192092896" footer="0.30000001192092896"/>
  <pageSetup paperSize="9" fitToWidth="0" fitToHeight="0" orientation="landscape" horizontalDpi="4294967293" vertic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14"/>
  <sheetViews>
    <sheetView zoomScaleNormal="100" workbookViewId="0">
      <selection activeCell="J10" sqref="J10"/>
    </sheetView>
  </sheetViews>
  <sheetFormatPr defaultColWidth="9" defaultRowHeight="15" x14ac:dyDescent="0.25"/>
  <cols>
    <col min="1" max="1" width="11.28515625" bestFit="1" customWidth="1"/>
    <col min="3" max="3" width="22.7109375" bestFit="1" customWidth="1"/>
    <col min="5" max="16" width="5.7109375" customWidth="1"/>
  </cols>
  <sheetData>
    <row r="1" spans="1:17" x14ac:dyDescent="0.25">
      <c r="A1" s="1" t="s">
        <v>0</v>
      </c>
      <c r="B1" s="1" t="s">
        <v>90</v>
      </c>
      <c r="C1" s="1" t="s">
        <v>149</v>
      </c>
      <c r="D1" s="1" t="s">
        <v>150</v>
      </c>
      <c r="E1" s="33" t="s">
        <v>154</v>
      </c>
      <c r="F1" s="34"/>
      <c r="G1" s="33" t="s">
        <v>153</v>
      </c>
      <c r="H1" s="34"/>
      <c r="I1" s="33" t="s">
        <v>151</v>
      </c>
      <c r="J1" s="34"/>
      <c r="K1" s="33" t="s">
        <v>86</v>
      </c>
      <c r="L1" s="34"/>
      <c r="M1" s="33" t="s">
        <v>154</v>
      </c>
      <c r="N1" s="34"/>
      <c r="O1" s="33" t="s">
        <v>153</v>
      </c>
      <c r="P1" s="34"/>
      <c r="Q1" s="2" t="s">
        <v>152</v>
      </c>
    </row>
    <row r="2" spans="1:17" x14ac:dyDescent="0.25">
      <c r="A2" s="3" t="s">
        <v>93</v>
      </c>
      <c r="B2" s="4"/>
      <c r="C2" s="4"/>
      <c r="D2" s="4"/>
      <c r="E2" s="5" t="s">
        <v>102</v>
      </c>
      <c r="F2" s="6" t="s">
        <v>100</v>
      </c>
      <c r="G2" s="5" t="s">
        <v>102</v>
      </c>
      <c r="H2" s="6" t="s">
        <v>100</v>
      </c>
      <c r="I2" s="5" t="s">
        <v>102</v>
      </c>
      <c r="J2" s="6" t="s">
        <v>100</v>
      </c>
      <c r="K2" s="5" t="s">
        <v>102</v>
      </c>
      <c r="L2" s="6" t="s">
        <v>100</v>
      </c>
      <c r="M2" s="5" t="s">
        <v>102</v>
      </c>
      <c r="N2" s="7" t="s">
        <v>100</v>
      </c>
      <c r="O2" s="5" t="s">
        <v>102</v>
      </c>
      <c r="P2" s="7" t="s">
        <v>100</v>
      </c>
      <c r="Q2" s="8"/>
    </row>
    <row r="3" spans="1:17" x14ac:dyDescent="0.25">
      <c r="A3" s="3">
        <v>1</v>
      </c>
      <c r="B3" s="11">
        <v>79</v>
      </c>
      <c r="C3" s="26" t="s">
        <v>48</v>
      </c>
      <c r="D3" s="9" t="s">
        <v>97</v>
      </c>
      <c r="E3" s="9">
        <v>11</v>
      </c>
      <c r="F3" s="9">
        <v>11</v>
      </c>
      <c r="G3" s="9">
        <v>20</v>
      </c>
      <c r="H3" s="9">
        <v>20</v>
      </c>
      <c r="I3" s="9"/>
      <c r="J3" s="15"/>
      <c r="K3" s="15">
        <v>25</v>
      </c>
      <c r="L3" s="15">
        <v>25</v>
      </c>
      <c r="M3" s="9">
        <v>20</v>
      </c>
      <c r="N3" s="9"/>
      <c r="O3" s="17">
        <v>13</v>
      </c>
      <c r="P3" s="17">
        <v>16</v>
      </c>
      <c r="Q3" s="13">
        <f t="shared" ref="Q3:Q13" si="0">SUM(E3:P3)</f>
        <v>161</v>
      </c>
    </row>
    <row r="4" spans="1:17" x14ac:dyDescent="0.25">
      <c r="A4" s="3">
        <v>2</v>
      </c>
      <c r="B4" s="25">
        <v>2</v>
      </c>
      <c r="C4" s="26" t="s">
        <v>1</v>
      </c>
      <c r="D4" s="9" t="s">
        <v>101</v>
      </c>
      <c r="E4" s="9">
        <v>13</v>
      </c>
      <c r="F4" s="9">
        <v>25</v>
      </c>
      <c r="G4" s="9">
        <v>13</v>
      </c>
      <c r="H4" s="9">
        <v>16</v>
      </c>
      <c r="I4" s="11"/>
      <c r="J4" s="11"/>
      <c r="K4" s="9">
        <v>13</v>
      </c>
      <c r="L4" s="9">
        <v>11</v>
      </c>
      <c r="M4" s="11">
        <v>0</v>
      </c>
      <c r="N4" s="11"/>
      <c r="O4" s="12">
        <v>25</v>
      </c>
      <c r="P4" s="12">
        <v>25</v>
      </c>
      <c r="Q4" s="13">
        <f t="shared" si="0"/>
        <v>141</v>
      </c>
    </row>
    <row r="5" spans="1:17" x14ac:dyDescent="0.25">
      <c r="A5" s="3">
        <v>3</v>
      </c>
      <c r="B5" s="9">
        <v>64</v>
      </c>
      <c r="C5" s="26" t="s">
        <v>2</v>
      </c>
      <c r="D5" s="9" t="s">
        <v>97</v>
      </c>
      <c r="E5" s="9">
        <v>25</v>
      </c>
      <c r="F5" s="9">
        <v>13</v>
      </c>
      <c r="G5" s="9">
        <v>11</v>
      </c>
      <c r="H5" s="9">
        <v>11</v>
      </c>
      <c r="I5" s="9"/>
      <c r="J5" s="9"/>
      <c r="K5" s="9">
        <v>16</v>
      </c>
      <c r="L5" s="9">
        <v>16</v>
      </c>
      <c r="M5" s="9">
        <v>16</v>
      </c>
      <c r="N5" s="9"/>
      <c r="O5" s="12">
        <v>16</v>
      </c>
      <c r="P5" s="12">
        <v>13</v>
      </c>
      <c r="Q5" s="13">
        <f t="shared" si="0"/>
        <v>137</v>
      </c>
    </row>
    <row r="6" spans="1:17" x14ac:dyDescent="0.25">
      <c r="A6" s="3">
        <v>4</v>
      </c>
      <c r="B6" s="9">
        <v>3</v>
      </c>
      <c r="C6" s="26" t="s">
        <v>103</v>
      </c>
      <c r="D6" s="9" t="s">
        <v>97</v>
      </c>
      <c r="E6" s="11">
        <v>10</v>
      </c>
      <c r="F6" s="11">
        <v>20</v>
      </c>
      <c r="G6" s="9" t="s">
        <v>95</v>
      </c>
      <c r="H6" s="9" t="s">
        <v>95</v>
      </c>
      <c r="I6" s="11"/>
      <c r="J6" s="11"/>
      <c r="K6" s="9">
        <v>20</v>
      </c>
      <c r="L6" s="9">
        <v>20</v>
      </c>
      <c r="M6" s="11">
        <v>25</v>
      </c>
      <c r="N6" s="11"/>
      <c r="O6" s="12">
        <v>11</v>
      </c>
      <c r="P6" s="12">
        <v>11</v>
      </c>
      <c r="Q6" s="13">
        <f t="shared" si="0"/>
        <v>117</v>
      </c>
    </row>
    <row r="7" spans="1:17" x14ac:dyDescent="0.25">
      <c r="A7" s="3">
        <v>5</v>
      </c>
      <c r="B7" s="9">
        <v>20</v>
      </c>
      <c r="C7" s="26" t="s">
        <v>104</v>
      </c>
      <c r="D7" s="9" t="s">
        <v>97</v>
      </c>
      <c r="E7" s="11">
        <v>20</v>
      </c>
      <c r="F7" s="11">
        <v>16</v>
      </c>
      <c r="G7" s="9" t="s">
        <v>95</v>
      </c>
      <c r="H7" s="9" t="s">
        <v>95</v>
      </c>
      <c r="I7" s="11"/>
      <c r="J7" s="11"/>
      <c r="K7" s="9">
        <v>11</v>
      </c>
      <c r="L7" s="9">
        <v>13</v>
      </c>
      <c r="M7" s="9">
        <v>11</v>
      </c>
      <c r="N7" s="9"/>
      <c r="O7" s="12">
        <v>20</v>
      </c>
      <c r="P7" s="12">
        <v>20</v>
      </c>
      <c r="Q7" s="13">
        <f t="shared" si="0"/>
        <v>111</v>
      </c>
    </row>
    <row r="8" spans="1:17" x14ac:dyDescent="0.25">
      <c r="A8" s="3">
        <v>6</v>
      </c>
      <c r="B8" s="9">
        <v>22</v>
      </c>
      <c r="C8" s="26" t="s">
        <v>29</v>
      </c>
      <c r="D8" s="9" t="s">
        <v>97</v>
      </c>
      <c r="E8" s="9">
        <v>16</v>
      </c>
      <c r="F8" s="9">
        <v>10</v>
      </c>
      <c r="G8" s="9">
        <v>16</v>
      </c>
      <c r="H8" s="9">
        <v>13</v>
      </c>
      <c r="I8" s="9"/>
      <c r="J8" s="15"/>
      <c r="K8" s="16">
        <v>0</v>
      </c>
      <c r="L8" s="16">
        <v>10</v>
      </c>
      <c r="M8" s="9">
        <v>13</v>
      </c>
      <c r="N8" s="9"/>
      <c r="O8" s="27" t="s">
        <v>95</v>
      </c>
      <c r="P8" s="27" t="s">
        <v>95</v>
      </c>
      <c r="Q8" s="13">
        <f t="shared" si="0"/>
        <v>78</v>
      </c>
    </row>
    <row r="9" spans="1:17" x14ac:dyDescent="0.25">
      <c r="A9" s="3">
        <v>7</v>
      </c>
      <c r="B9" s="9">
        <v>4</v>
      </c>
      <c r="C9" s="26" t="s">
        <v>105</v>
      </c>
      <c r="D9" s="9" t="s">
        <v>97</v>
      </c>
      <c r="E9" s="9">
        <v>9</v>
      </c>
      <c r="F9" s="9">
        <v>9</v>
      </c>
      <c r="G9" s="9">
        <v>10</v>
      </c>
      <c r="H9" s="9">
        <v>10</v>
      </c>
      <c r="I9" s="11"/>
      <c r="J9" s="11"/>
      <c r="K9" s="9">
        <v>0</v>
      </c>
      <c r="L9" s="9">
        <v>7</v>
      </c>
      <c r="M9" s="9">
        <v>9</v>
      </c>
      <c r="N9" s="9"/>
      <c r="O9" s="12" t="s">
        <v>95</v>
      </c>
      <c r="P9" s="12" t="s">
        <v>95</v>
      </c>
      <c r="Q9" s="13">
        <f t="shared" si="0"/>
        <v>54</v>
      </c>
    </row>
    <row r="10" spans="1:17" x14ac:dyDescent="0.25">
      <c r="A10" s="3">
        <v>8</v>
      </c>
      <c r="B10" s="11">
        <v>21</v>
      </c>
      <c r="C10" s="26" t="s">
        <v>3</v>
      </c>
      <c r="D10" s="15" t="s">
        <v>97</v>
      </c>
      <c r="E10" s="15">
        <v>8</v>
      </c>
      <c r="F10" s="9">
        <v>8</v>
      </c>
      <c r="G10" s="9" t="s">
        <v>95</v>
      </c>
      <c r="H10" s="9" t="s">
        <v>95</v>
      </c>
      <c r="I10" s="10"/>
      <c r="J10" s="10"/>
      <c r="K10" s="9" t="s">
        <v>95</v>
      </c>
      <c r="L10" s="9" t="s">
        <v>95</v>
      </c>
      <c r="M10" s="9">
        <v>10</v>
      </c>
      <c r="N10" s="10"/>
      <c r="O10" s="9" t="s">
        <v>95</v>
      </c>
      <c r="P10" s="9" t="s">
        <v>92</v>
      </c>
      <c r="Q10" s="13">
        <f t="shared" si="0"/>
        <v>26</v>
      </c>
    </row>
    <row r="11" spans="1:17" x14ac:dyDescent="0.25">
      <c r="A11" s="3">
        <v>9</v>
      </c>
      <c r="B11" s="9">
        <v>99</v>
      </c>
      <c r="C11" s="26" t="s">
        <v>136</v>
      </c>
      <c r="D11" s="15" t="s">
        <v>97</v>
      </c>
      <c r="E11" s="9" t="s">
        <v>95</v>
      </c>
      <c r="F11" s="9" t="s">
        <v>95</v>
      </c>
      <c r="G11" s="9" t="s">
        <v>95</v>
      </c>
      <c r="H11" s="9" t="s">
        <v>95</v>
      </c>
      <c r="I11" s="10"/>
      <c r="J11" s="10"/>
      <c r="K11" s="9">
        <v>10</v>
      </c>
      <c r="L11" s="9">
        <v>9</v>
      </c>
      <c r="M11" s="9" t="s">
        <v>95</v>
      </c>
      <c r="N11" s="10"/>
      <c r="O11" s="9" t="s">
        <v>95</v>
      </c>
      <c r="P11" s="9" t="s">
        <v>95</v>
      </c>
      <c r="Q11" s="13">
        <f t="shared" si="0"/>
        <v>19</v>
      </c>
    </row>
    <row r="12" spans="1:17" x14ac:dyDescent="0.25">
      <c r="A12" s="3">
        <v>10</v>
      </c>
      <c r="B12" s="9">
        <v>91</v>
      </c>
      <c r="C12" s="26" t="s">
        <v>24</v>
      </c>
      <c r="D12" s="15" t="s">
        <v>97</v>
      </c>
      <c r="E12" s="9" t="s">
        <v>95</v>
      </c>
      <c r="F12" s="9" t="s">
        <v>95</v>
      </c>
      <c r="G12" s="9" t="s">
        <v>95</v>
      </c>
      <c r="H12" s="9" t="s">
        <v>95</v>
      </c>
      <c r="I12" s="10"/>
      <c r="J12" s="10"/>
      <c r="K12" s="9">
        <v>9</v>
      </c>
      <c r="L12" s="9">
        <v>8</v>
      </c>
      <c r="M12" s="9" t="s">
        <v>95</v>
      </c>
      <c r="N12" s="10"/>
      <c r="O12" s="9" t="s">
        <v>95</v>
      </c>
      <c r="P12" s="9" t="s">
        <v>95</v>
      </c>
      <c r="Q12" s="13">
        <f t="shared" si="0"/>
        <v>17</v>
      </c>
    </row>
    <row r="13" spans="1:17" x14ac:dyDescent="0.25">
      <c r="A13" s="3">
        <v>11</v>
      </c>
      <c r="B13" s="10"/>
      <c r="C13" s="26"/>
      <c r="D13" s="15"/>
      <c r="E13" s="9"/>
      <c r="F13" s="9"/>
      <c r="G13" s="9"/>
      <c r="H13" s="9"/>
      <c r="I13" s="10"/>
      <c r="J13" s="10"/>
      <c r="K13" s="9"/>
      <c r="L13" s="9"/>
      <c r="M13" s="10"/>
      <c r="N13" s="10"/>
      <c r="O13" s="10"/>
      <c r="P13" s="10"/>
      <c r="Q13" s="13">
        <f t="shared" si="0"/>
        <v>0</v>
      </c>
    </row>
    <row r="14" spans="1:17" x14ac:dyDescent="0.25">
      <c r="A14" s="23"/>
      <c r="B14" s="19"/>
      <c r="C14" s="29"/>
      <c r="D14" s="23"/>
      <c r="E14" s="18"/>
      <c r="F14" s="18"/>
      <c r="G14" s="18"/>
      <c r="H14" s="18"/>
      <c r="I14" s="19"/>
      <c r="J14" s="19"/>
      <c r="K14" s="19"/>
      <c r="L14" s="19"/>
      <c r="M14" s="19"/>
      <c r="N14" s="19"/>
      <c r="O14" s="19"/>
      <c r="P14" s="19"/>
      <c r="Q14" s="28"/>
    </row>
  </sheetData>
  <mergeCells count="6">
    <mergeCell ref="O1:P1"/>
    <mergeCell ref="E1:F1"/>
    <mergeCell ref="G1:H1"/>
    <mergeCell ref="I1:J1"/>
    <mergeCell ref="K1:L1"/>
    <mergeCell ref="M1:N1"/>
  </mergeCells>
  <pageMargins left="0.69999998807907104" right="0.69999998807907104" top="0.75" bottom="0.75" header="0.30000001192092896" footer="0.30000001192092896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scooter racing</vt:lpstr>
      <vt:lpstr>MOTARD</vt:lpstr>
      <vt:lpstr>JAWA</vt:lpstr>
      <vt:lpstr>GP OPEN</vt:lpstr>
      <vt:lpstr>GP STOCK</vt:lpstr>
      <vt:lpstr>GP PRO</vt:lpstr>
      <vt:lpstr>GP 140</vt:lpstr>
      <vt:lpstr>AUTOMATIK</vt:lpstr>
      <vt:lpstr>JUNIOR A</vt:lpstr>
      <vt:lpstr>JUNIOR B</vt:lpstr>
      <vt:lpstr>SENIOR OPEN</vt:lpstr>
      <vt:lpstr>PW 50</vt:lpstr>
      <vt:lpstr>Hárok7</vt:lpstr>
      <vt:lpstr>Hárok8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Flexio</dc:creator>
  <cp:lastModifiedBy>SMF</cp:lastModifiedBy>
  <cp:revision>3</cp:revision>
  <cp:lastPrinted>2017-10-10T08:33:07Z</cp:lastPrinted>
  <dcterms:created xsi:type="dcterms:W3CDTF">2017-07-06T13:25:06Z</dcterms:created>
  <dcterms:modified xsi:type="dcterms:W3CDTF">2017-10-30T13:24:59Z</dcterms:modified>
</cp:coreProperties>
</file>