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7995"/>
  </bookViews>
  <sheets>
    <sheet name="A" sheetId="1" r:id="rId1"/>
    <sheet name="Hárok1" sheetId="2" r:id="rId2"/>
  </sheets>
  <calcPr calcId="125725"/>
</workbook>
</file>

<file path=xl/calcChain.xml><?xml version="1.0" encoding="utf-8"?>
<calcChain xmlns="http://schemas.openxmlformats.org/spreadsheetml/2006/main">
  <c r="L16" i="1"/>
  <c r="L73"/>
  <c r="L70"/>
  <c r="L69"/>
  <c r="L68"/>
  <c r="L67"/>
  <c r="L54"/>
  <c r="L53"/>
  <c r="L46"/>
  <c r="L34" l="1"/>
  <c r="L33"/>
  <c r="L5"/>
  <c r="L19"/>
  <c r="L18"/>
  <c r="L17"/>
  <c r="L15"/>
  <c r="L32"/>
  <c r="L31"/>
  <c r="L30"/>
  <c r="L29"/>
  <c r="L28"/>
  <c r="L80"/>
  <c r="L4"/>
  <c r="L3"/>
  <c r="L79"/>
  <c r="L48"/>
  <c r="L42"/>
  <c r="L43"/>
  <c r="L41"/>
  <c r="L56"/>
  <c r="L57"/>
  <c r="L51"/>
  <c r="L55"/>
  <c r="L47"/>
  <c r="L45"/>
  <c r="L44"/>
  <c r="L52"/>
  <c r="L49"/>
  <c r="L71"/>
  <c r="L72"/>
  <c r="L65"/>
  <c r="L66"/>
  <c r="L81"/>
  <c r="L50"/>
  <c r="L13"/>
  <c r="L12"/>
  <c r="L14"/>
  <c r="L11"/>
  <c r="L24"/>
  <c r="L22"/>
  <c r="L23"/>
  <c r="L25"/>
  <c r="L27"/>
  <c r="L37"/>
  <c r="L26"/>
</calcChain>
</file>

<file path=xl/sharedStrings.xml><?xml version="1.0" encoding="utf-8"?>
<sst xmlns="http://schemas.openxmlformats.org/spreadsheetml/2006/main" count="481" uniqueCount="100">
  <si>
    <t>Kothay Vladimír</t>
  </si>
  <si>
    <t>Grinfelds Andris</t>
  </si>
  <si>
    <t>MENO</t>
  </si>
  <si>
    <t>POR.</t>
  </si>
  <si>
    <t>MM SR - KATEGÓRIA A</t>
  </si>
  <si>
    <t>CELKOVÉ
VÝSLEDKY</t>
  </si>
  <si>
    <t>MM SR - KATEGÓRIA B</t>
  </si>
  <si>
    <t>MM SR - KATEGÓRIA C</t>
  </si>
  <si>
    <t>NÁR.</t>
  </si>
  <si>
    <t>SR</t>
  </si>
  <si>
    <t>CZ</t>
  </si>
  <si>
    <t>SK</t>
  </si>
  <si>
    <t>HU</t>
  </si>
  <si>
    <t>LV</t>
  </si>
  <si>
    <t>1=20</t>
  </si>
  <si>
    <t>2=17</t>
  </si>
  <si>
    <t>3=15</t>
  </si>
  <si>
    <t>4=13</t>
  </si>
  <si>
    <t>11=5</t>
  </si>
  <si>
    <t>12=4</t>
  </si>
  <si>
    <t>13=3</t>
  </si>
  <si>
    <t>14=2</t>
  </si>
  <si>
    <t>15=1</t>
  </si>
  <si>
    <t>NITRA
09. 05.  - 10. 05.</t>
  </si>
  <si>
    <t>ZBORA
20. 06.  - 21. 06.</t>
  </si>
  <si>
    <t>VIESKA
11.07.-12.07.</t>
  </si>
  <si>
    <t>Nowy Targ 01.08 -02.08</t>
  </si>
  <si>
    <t>Milan Gurín</t>
  </si>
  <si>
    <t>Ján Gurín</t>
  </si>
  <si>
    <t>Tibor Lenner</t>
  </si>
  <si>
    <t xml:space="preserve">   Marco Mempör</t>
  </si>
  <si>
    <t>Róbert Szabo</t>
  </si>
  <si>
    <t>Ivan Dedina</t>
  </si>
  <si>
    <t>Daniel Mihalíček</t>
  </si>
  <si>
    <t>Tomáš Marcina</t>
  </si>
  <si>
    <t>Juraj Gura</t>
  </si>
  <si>
    <t>Ortmer Georg</t>
  </si>
  <si>
    <t>Peter Osúch</t>
  </si>
  <si>
    <t>Peter Lovíšek</t>
  </si>
  <si>
    <t>Peter Ošlejšek</t>
  </si>
  <si>
    <t>Martin Chalama</t>
  </si>
  <si>
    <t>Peter Tábora</t>
  </si>
  <si>
    <t>Jakub Slivka</t>
  </si>
  <si>
    <t>Ivan Brestovský</t>
  </si>
  <si>
    <t>Jonathan Snowball</t>
  </si>
  <si>
    <t>Niks Alksnis</t>
  </si>
  <si>
    <t>Atila Farkas</t>
  </si>
  <si>
    <t>Zoltan Farkas</t>
  </si>
  <si>
    <t>Zdenko Osúch</t>
  </si>
  <si>
    <t>Tomáš Pemér</t>
  </si>
  <si>
    <t>Csizmazia Botond</t>
  </si>
  <si>
    <t>Csizmazia Barnabáš</t>
  </si>
  <si>
    <t>Andrej Smida</t>
  </si>
  <si>
    <t>x</t>
  </si>
  <si>
    <t>Milan Sýkora</t>
  </si>
  <si>
    <t>Ján Hudák</t>
  </si>
  <si>
    <t>Peter Ofúkaný</t>
  </si>
  <si>
    <t>Luboš Gurín</t>
  </si>
  <si>
    <t>KATEGÓRIA ŽIACI</t>
  </si>
  <si>
    <t>Lucia Gurínová</t>
  </si>
  <si>
    <t>Daniel Mikuš</t>
  </si>
  <si>
    <t>Voronin Kovalev</t>
  </si>
  <si>
    <t>Voronin Tikhon</t>
  </si>
  <si>
    <t>PL</t>
  </si>
  <si>
    <t>Marcinów Gabriel</t>
  </si>
  <si>
    <t>Classic</t>
  </si>
  <si>
    <t>Mudrák Miroslav</t>
  </si>
  <si>
    <t>Albín Prokop</t>
  </si>
  <si>
    <t>Ženy</t>
  </si>
  <si>
    <t>Sýkorová Dagmar</t>
  </si>
  <si>
    <t xml:space="preserve">   Kristers Einass</t>
  </si>
  <si>
    <t>Andrey Panteleev</t>
  </si>
  <si>
    <t>Guntars Mateuss</t>
  </si>
  <si>
    <t>AT</t>
  </si>
  <si>
    <t>RU</t>
  </si>
  <si>
    <t>5=11</t>
  </si>
  <si>
    <t>6=10</t>
  </si>
  <si>
    <t>7=9</t>
  </si>
  <si>
    <t>8=8</t>
  </si>
  <si>
    <t>9=7</t>
  </si>
  <si>
    <t>10=6</t>
  </si>
  <si>
    <t xml:space="preserve"> Peter Hula</t>
  </si>
  <si>
    <t xml:space="preserve"> Milan Kollár</t>
  </si>
  <si>
    <t xml:space="preserve"> Radislav Hanuš</t>
  </si>
  <si>
    <t>Daniel Haase</t>
  </si>
  <si>
    <t xml:space="preserve"> Filip Pechtor</t>
  </si>
  <si>
    <t xml:space="preserve"> Lukáš Navrátil</t>
  </si>
  <si>
    <t>Vlastimil Buchtík</t>
  </si>
  <si>
    <t>Vlado Kothay ml.</t>
  </si>
  <si>
    <t>Adam Kollár</t>
  </si>
  <si>
    <t>Peter Ofúkaný ml.</t>
  </si>
  <si>
    <t>Juraj Gura ml.</t>
  </si>
  <si>
    <t>Samuel Szabo</t>
  </si>
  <si>
    <t>Albín Prokop ml.</t>
  </si>
  <si>
    <t>R</t>
  </si>
  <si>
    <t>Jazdci bez licencie mimo poradia MMSR</t>
  </si>
  <si>
    <t>POHÁR SMF TRIAL -KATEGÓRIA VOĽNÁ-HOBBY</t>
  </si>
  <si>
    <t>Arvis Alksnis</t>
  </si>
  <si>
    <t xml:space="preserve"> Artis Alksnis</t>
  </si>
  <si>
    <t>Milan Haboň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</si>
</sst>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_-"/>
    <numFmt numFmtId="165" formatCode="0."/>
    <numFmt numFmtId="166" formatCode="_-* #,##0\ _€_-;\-* #,##0\ _€_-;_-* &quot;-&quot;??\ _€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 applyBorder="1"/>
    <xf numFmtId="0" fontId="0" fillId="0" borderId="0" xfId="0" applyFill="1" applyBorder="1"/>
    <xf numFmtId="166" fontId="1" fillId="0" borderId="1" xfId="1" applyNumberFormat="1" applyFont="1" applyFill="1" applyBorder="1"/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166" fontId="1" fillId="0" borderId="8" xfId="1" applyNumberFormat="1" applyFont="1" applyFill="1" applyBorder="1"/>
    <xf numFmtId="166" fontId="1" fillId="0" borderId="23" xfId="1" applyNumberFormat="1" applyFont="1" applyFill="1" applyBorder="1"/>
    <xf numFmtId="166" fontId="1" fillId="0" borderId="19" xfId="1" applyNumberFormat="1" applyFont="1" applyFill="1" applyBorder="1"/>
    <xf numFmtId="166" fontId="1" fillId="0" borderId="20" xfId="1" applyNumberFormat="1" applyFont="1" applyFill="1" applyBorder="1"/>
    <xf numFmtId="166" fontId="1" fillId="0" borderId="24" xfId="1" applyNumberFormat="1" applyFont="1" applyFill="1" applyBorder="1"/>
    <xf numFmtId="166" fontId="1" fillId="0" borderId="25" xfId="1" applyNumberFormat="1" applyFont="1" applyBorder="1"/>
    <xf numFmtId="166" fontId="1" fillId="0" borderId="9" xfId="1" applyNumberFormat="1" applyFont="1" applyBorder="1"/>
    <xf numFmtId="165" fontId="0" fillId="0" borderId="12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166" fontId="1" fillId="0" borderId="8" xfId="1" applyNumberFormat="1" applyFont="1" applyBorder="1"/>
    <xf numFmtId="0" fontId="2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28" xfId="0" applyBorder="1" applyAlignment="1">
      <alignment horizontal="left" indent="1"/>
    </xf>
    <xf numFmtId="0" fontId="0" fillId="0" borderId="14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17" fontId="0" fillId="0" borderId="0" xfId="0" applyNumberFormat="1"/>
    <xf numFmtId="166" fontId="1" fillId="0" borderId="7" xfId="1" applyNumberFormat="1" applyFont="1" applyFill="1" applyBorder="1" applyAlignment="1">
      <alignment vertical="center"/>
    </xf>
    <xf numFmtId="166" fontId="1" fillId="0" borderId="19" xfId="1" applyNumberFormat="1" applyFont="1" applyFill="1" applyBorder="1" applyAlignment="1">
      <alignment vertical="center"/>
    </xf>
    <xf numFmtId="166" fontId="1" fillId="0" borderId="8" xfId="1" applyNumberFormat="1" applyFont="1" applyFill="1" applyBorder="1" applyAlignment="1">
      <alignment vertical="center"/>
    </xf>
    <xf numFmtId="166" fontId="1" fillId="0" borderId="20" xfId="1" applyNumberFormat="1" applyFont="1" applyFill="1" applyBorder="1" applyAlignment="1">
      <alignment vertical="center"/>
    </xf>
    <xf numFmtId="166" fontId="1" fillId="0" borderId="39" xfId="1" applyNumberFormat="1" applyFont="1" applyFill="1" applyBorder="1"/>
    <xf numFmtId="166" fontId="1" fillId="0" borderId="41" xfId="1" applyNumberFormat="1" applyFont="1" applyFill="1" applyBorder="1"/>
    <xf numFmtId="166" fontId="1" fillId="0" borderId="18" xfId="1" applyNumberFormat="1" applyFont="1" applyFill="1" applyBorder="1"/>
    <xf numFmtId="166" fontId="1" fillId="0" borderId="16" xfId="1" applyNumberFormat="1" applyFont="1" applyBorder="1" applyAlignment="1">
      <alignment horizontal="left" indent="1"/>
    </xf>
    <xf numFmtId="166" fontId="1" fillId="0" borderId="9" xfId="1" applyNumberFormat="1" applyFont="1" applyBorder="1" applyAlignment="1">
      <alignment horizontal="left" indent="1"/>
    </xf>
    <xf numFmtId="166" fontId="1" fillId="0" borderId="44" xfId="1" applyNumberFormat="1" applyFont="1" applyBorder="1" applyAlignment="1">
      <alignment horizontal="left" indent="1"/>
    </xf>
    <xf numFmtId="166" fontId="1" fillId="0" borderId="34" xfId="1" applyNumberFormat="1" applyFont="1" applyBorder="1" applyAlignment="1">
      <alignment horizontal="left" indent="1"/>
    </xf>
    <xf numFmtId="166" fontId="0" fillId="0" borderId="7" xfId="1" applyNumberFormat="1" applyFont="1" applyBorder="1"/>
    <xf numFmtId="166" fontId="0" fillId="0" borderId="7" xfId="1" applyNumberFormat="1" applyFont="1" applyFill="1" applyBorder="1"/>
    <xf numFmtId="0" fontId="0" fillId="0" borderId="43" xfId="0" applyBorder="1" applyAlignment="1">
      <alignment horizontal="left" vertical="center" indent="1"/>
    </xf>
    <xf numFmtId="166" fontId="0" fillId="0" borderId="22" xfId="1" applyNumberFormat="1" applyFont="1" applyFill="1" applyBorder="1"/>
    <xf numFmtId="166" fontId="0" fillId="0" borderId="19" xfId="1" applyNumberFormat="1" applyFont="1" applyBorder="1"/>
    <xf numFmtId="166" fontId="1" fillId="0" borderId="3" xfId="1" applyNumberFormat="1" applyFont="1" applyFill="1" applyBorder="1"/>
    <xf numFmtId="165" fontId="6" fillId="0" borderId="13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5" fontId="6" fillId="0" borderId="11" xfId="0" applyNumberFormat="1" applyFont="1" applyFill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6" fontId="0" fillId="0" borderId="0" xfId="1" applyNumberFormat="1" applyFont="1" applyFill="1" applyBorder="1"/>
    <xf numFmtId="166" fontId="1" fillId="0" borderId="0" xfId="1" applyNumberFormat="1" applyFont="1" applyBorder="1"/>
    <xf numFmtId="166" fontId="1" fillId="0" borderId="0" xfId="1" applyNumberFormat="1" applyFont="1" applyFill="1" applyBorder="1"/>
    <xf numFmtId="166" fontId="0" fillId="0" borderId="0" xfId="1" applyNumberFormat="1" applyFont="1" applyBorder="1"/>
    <xf numFmtId="166" fontId="0" fillId="0" borderId="8" xfId="1" applyNumberFormat="1" applyFont="1" applyBorder="1"/>
    <xf numFmtId="166" fontId="0" fillId="0" borderId="20" xfId="1" applyNumberFormat="1" applyFont="1" applyBorder="1"/>
    <xf numFmtId="166" fontId="1" fillId="0" borderId="10" xfId="1" applyNumberFormat="1" applyFont="1" applyBorder="1" applyAlignment="1">
      <alignment horizontal="left" indent="1"/>
    </xf>
    <xf numFmtId="166" fontId="1" fillId="0" borderId="4" xfId="1" applyNumberFormat="1" applyFont="1" applyFill="1" applyBorder="1"/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166" fontId="1" fillId="0" borderId="51" xfId="1" applyNumberFormat="1" applyFont="1" applyBorder="1"/>
    <xf numFmtId="166" fontId="1" fillId="0" borderId="6" xfId="1" applyNumberFormat="1" applyFont="1" applyBorder="1"/>
    <xf numFmtId="166" fontId="1" fillId="0" borderId="5" xfId="1" applyNumberFormat="1" applyFont="1" applyBorder="1"/>
    <xf numFmtId="166" fontId="0" fillId="0" borderId="53" xfId="1" applyNumberFormat="1" applyFont="1" applyBorder="1" applyAlignment="1">
      <alignment vertical="center"/>
    </xf>
    <xf numFmtId="166" fontId="0" fillId="0" borderId="6" xfId="1" applyNumberFormat="1" applyFont="1" applyBorder="1" applyAlignment="1">
      <alignment vertical="center"/>
    </xf>
    <xf numFmtId="166" fontId="0" fillId="0" borderId="8" xfId="1" applyNumberFormat="1" applyFont="1" applyBorder="1" applyAlignment="1">
      <alignment vertical="center"/>
    </xf>
    <xf numFmtId="166" fontId="0" fillId="0" borderId="28" xfId="1" applyNumberFormat="1" applyFont="1" applyBorder="1" applyAlignment="1">
      <alignment vertical="center"/>
    </xf>
    <xf numFmtId="166" fontId="0" fillId="0" borderId="37" xfId="1" applyNumberFormat="1" applyFont="1" applyFill="1" applyBorder="1" applyAlignment="1">
      <alignment vertical="center"/>
    </xf>
    <xf numFmtId="166" fontId="0" fillId="0" borderId="38" xfId="1" applyNumberFormat="1" applyFont="1" applyFill="1" applyBorder="1" applyAlignment="1">
      <alignment vertical="center"/>
    </xf>
    <xf numFmtId="166" fontId="1" fillId="0" borderId="7" xfId="1" applyNumberFormat="1" applyFont="1" applyBorder="1" applyAlignment="1">
      <alignment horizontal="center"/>
    </xf>
    <xf numFmtId="166" fontId="1" fillId="0" borderId="2" xfId="1" applyNumberFormat="1" applyFont="1" applyBorder="1" applyAlignment="1">
      <alignment horizontal="center"/>
    </xf>
    <xf numFmtId="166" fontId="1" fillId="0" borderId="35" xfId="1" applyNumberFormat="1" applyFont="1" applyFill="1" applyBorder="1" applyAlignment="1">
      <alignment horizontal="center"/>
    </xf>
    <xf numFmtId="166" fontId="1" fillId="0" borderId="36" xfId="1" applyNumberFormat="1" applyFont="1" applyFill="1" applyBorder="1" applyAlignment="1">
      <alignment horizontal="center"/>
    </xf>
    <xf numFmtId="166" fontId="0" fillId="0" borderId="7" xfId="1" applyNumberFormat="1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166" fontId="0" fillId="0" borderId="45" xfId="1" applyNumberFormat="1" applyFont="1" applyBorder="1" applyAlignment="1">
      <alignment horizontal="center"/>
    </xf>
    <xf numFmtId="166" fontId="0" fillId="0" borderId="49" xfId="1" applyNumberFormat="1" applyFont="1" applyFill="1" applyBorder="1" applyAlignment="1">
      <alignment horizontal="center"/>
    </xf>
    <xf numFmtId="166" fontId="0" fillId="0" borderId="50" xfId="1" applyNumberFormat="1" applyFont="1" applyFill="1" applyBorder="1" applyAlignment="1">
      <alignment horizontal="center"/>
    </xf>
    <xf numFmtId="166" fontId="1" fillId="0" borderId="17" xfId="1" applyNumberFormat="1" applyFont="1" applyFill="1" applyBorder="1" applyAlignment="1">
      <alignment horizontal="center"/>
    </xf>
    <xf numFmtId="166" fontId="1" fillId="0" borderId="21" xfId="1" applyNumberFormat="1" applyFont="1" applyBorder="1" applyAlignment="1">
      <alignment horizontal="center"/>
    </xf>
    <xf numFmtId="166" fontId="1" fillId="0" borderId="17" xfId="1" applyNumberFormat="1" applyFont="1" applyBorder="1" applyAlignment="1">
      <alignment horizontal="center"/>
    </xf>
    <xf numFmtId="166" fontId="1" fillId="0" borderId="18" xfId="1" applyNumberFormat="1" applyFont="1" applyBorder="1" applyAlignment="1">
      <alignment horizontal="center"/>
    </xf>
    <xf numFmtId="166" fontId="1" fillId="0" borderId="21" xfId="1" applyNumberFormat="1" applyFont="1" applyFill="1" applyBorder="1" applyAlignment="1">
      <alignment horizontal="center"/>
    </xf>
    <xf numFmtId="166" fontId="1" fillId="0" borderId="7" xfId="1" applyNumberFormat="1" applyFont="1" applyFill="1" applyBorder="1" applyAlignment="1">
      <alignment horizontal="center"/>
    </xf>
    <xf numFmtId="166" fontId="1" fillId="0" borderId="22" xfId="1" applyNumberFormat="1" applyFont="1" applyBorder="1" applyAlignment="1">
      <alignment horizontal="center"/>
    </xf>
    <xf numFmtId="166" fontId="1" fillId="0" borderId="19" xfId="1" applyNumberFormat="1" applyFont="1" applyBorder="1" applyAlignment="1">
      <alignment horizontal="center"/>
    </xf>
    <xf numFmtId="166" fontId="1" fillId="0" borderId="22" xfId="1" applyNumberFormat="1" applyFont="1" applyFill="1" applyBorder="1" applyAlignment="1">
      <alignment horizontal="center"/>
    </xf>
    <xf numFmtId="166" fontId="1" fillId="0" borderId="42" xfId="1" applyNumberFormat="1" applyFont="1" applyFill="1" applyBorder="1" applyAlignment="1">
      <alignment horizontal="center"/>
    </xf>
    <xf numFmtId="166" fontId="0" fillId="0" borderId="22" xfId="1" applyNumberFormat="1" applyFont="1" applyBorder="1" applyAlignment="1">
      <alignment horizontal="center"/>
    </xf>
    <xf numFmtId="166" fontId="0" fillId="0" borderId="19" xfId="1" applyNumberFormat="1" applyFont="1" applyBorder="1" applyAlignment="1">
      <alignment horizontal="center"/>
    </xf>
    <xf numFmtId="166" fontId="0" fillId="0" borderId="7" xfId="1" applyNumberFormat="1" applyFont="1" applyFill="1" applyBorder="1" applyAlignment="1">
      <alignment horizontal="center"/>
    </xf>
    <xf numFmtId="166" fontId="0" fillId="0" borderId="22" xfId="1" applyNumberFormat="1" applyFont="1" applyFill="1" applyBorder="1" applyAlignment="1">
      <alignment horizontal="center"/>
    </xf>
    <xf numFmtId="166" fontId="1" fillId="0" borderId="29" xfId="1" applyNumberFormat="1" applyFont="1" applyFill="1" applyBorder="1" applyAlignment="1">
      <alignment horizontal="center"/>
    </xf>
    <xf numFmtId="166" fontId="1" fillId="0" borderId="29" xfId="1" applyNumberFormat="1" applyFont="1" applyBorder="1" applyAlignment="1">
      <alignment horizontal="center"/>
    </xf>
    <xf numFmtId="166" fontId="1" fillId="0" borderId="39" xfId="1" applyNumberFormat="1" applyFont="1" applyFill="1" applyBorder="1" applyAlignment="1">
      <alignment horizontal="center"/>
    </xf>
    <xf numFmtId="166" fontId="1" fillId="0" borderId="18" xfId="1" applyNumberFormat="1" applyFont="1" applyFill="1" applyBorder="1" applyAlignment="1">
      <alignment horizontal="center"/>
    </xf>
    <xf numFmtId="166" fontId="1" fillId="0" borderId="2" xfId="1" applyNumberFormat="1" applyFont="1" applyFill="1" applyBorder="1" applyAlignment="1">
      <alignment horizontal="center"/>
    </xf>
    <xf numFmtId="166" fontId="1" fillId="0" borderId="40" xfId="1" applyNumberFormat="1" applyFont="1" applyFill="1" applyBorder="1" applyAlignment="1">
      <alignment horizontal="center"/>
    </xf>
    <xf numFmtId="166" fontId="1" fillId="0" borderId="19" xfId="1" applyNumberFormat="1" applyFont="1" applyFill="1" applyBorder="1" applyAlignment="1">
      <alignment horizontal="center"/>
    </xf>
    <xf numFmtId="166" fontId="0" fillId="0" borderId="2" xfId="1" applyNumberFormat="1" applyFont="1" applyFill="1" applyBorder="1" applyAlignment="1">
      <alignment horizontal="center"/>
    </xf>
    <xf numFmtId="166" fontId="0" fillId="0" borderId="40" xfId="1" applyNumberFormat="1" applyFont="1" applyFill="1" applyBorder="1" applyAlignment="1">
      <alignment horizontal="center"/>
    </xf>
    <xf numFmtId="166" fontId="0" fillId="0" borderId="19" xfId="1" applyNumberFormat="1" applyFont="1" applyFill="1" applyBorder="1" applyAlignment="1">
      <alignment horizontal="center"/>
    </xf>
    <xf numFmtId="166" fontId="0" fillId="0" borderId="17" xfId="1" applyNumberFormat="1" applyFont="1" applyBorder="1" applyAlignment="1">
      <alignment horizontal="center"/>
    </xf>
    <xf numFmtId="166" fontId="0" fillId="0" borderId="18" xfId="1" applyNumberFormat="1" applyFont="1" applyBorder="1" applyAlignment="1">
      <alignment horizontal="center"/>
    </xf>
    <xf numFmtId="166" fontId="1" fillId="0" borderId="24" xfId="1" applyNumberFormat="1" applyFont="1" applyFill="1" applyBorder="1" applyAlignment="1">
      <alignment horizontal="center"/>
    </xf>
    <xf numFmtId="166" fontId="1" fillId="0" borderId="1" xfId="1" applyNumberFormat="1" applyFont="1" applyFill="1" applyBorder="1" applyAlignment="1">
      <alignment horizontal="center"/>
    </xf>
    <xf numFmtId="166" fontId="0" fillId="0" borderId="1" xfId="1" applyNumberFormat="1" applyFont="1" applyFill="1" applyBorder="1" applyAlignment="1">
      <alignment horizontal="center"/>
    </xf>
    <xf numFmtId="166" fontId="0" fillId="0" borderId="45" xfId="1" applyNumberFormat="1" applyFont="1" applyFill="1" applyBorder="1" applyAlignment="1">
      <alignment horizontal="center"/>
    </xf>
    <xf numFmtId="166" fontId="0" fillId="0" borderId="46" xfId="1" applyNumberFormat="1" applyFont="1" applyBorder="1" applyAlignment="1">
      <alignment horizontal="center"/>
    </xf>
    <xf numFmtId="166" fontId="0" fillId="0" borderId="47" xfId="1" applyNumberFormat="1" applyFont="1" applyFill="1" applyBorder="1" applyAlignment="1">
      <alignment horizontal="center"/>
    </xf>
    <xf numFmtId="166" fontId="1" fillId="0" borderId="48" xfId="1" applyNumberFormat="1" applyFont="1" applyFill="1" applyBorder="1" applyAlignment="1">
      <alignment horizontal="center"/>
    </xf>
    <xf numFmtId="166" fontId="1" fillId="0" borderId="47" xfId="1" applyNumberFormat="1" applyFont="1" applyFill="1" applyBorder="1" applyAlignment="1">
      <alignment horizontal="center"/>
    </xf>
    <xf numFmtId="166" fontId="0" fillId="0" borderId="8" xfId="1" applyNumberFormat="1" applyFont="1" applyFill="1" applyBorder="1" applyAlignment="1">
      <alignment horizontal="center"/>
    </xf>
    <xf numFmtId="166" fontId="0" fillId="0" borderId="20" xfId="1" applyNumberFormat="1" applyFont="1" applyFill="1" applyBorder="1" applyAlignment="1">
      <alignment horizontal="center"/>
    </xf>
    <xf numFmtId="166" fontId="0" fillId="0" borderId="17" xfId="1" applyNumberFormat="1" applyFont="1" applyFill="1" applyBorder="1" applyAlignment="1">
      <alignment horizontal="center"/>
    </xf>
    <xf numFmtId="166" fontId="0" fillId="0" borderId="21" xfId="1" applyNumberFormat="1" applyFont="1" applyBorder="1" applyAlignment="1">
      <alignment horizontal="center"/>
    </xf>
    <xf numFmtId="166" fontId="0" fillId="0" borderId="18" xfId="1" applyNumberFormat="1" applyFont="1" applyFill="1" applyBorder="1" applyAlignment="1">
      <alignment horizontal="center"/>
    </xf>
    <xf numFmtId="166" fontId="0" fillId="0" borderId="24" xfId="1" applyNumberFormat="1" applyFont="1" applyFill="1" applyBorder="1" applyAlignment="1">
      <alignment horizontal="center"/>
    </xf>
    <xf numFmtId="166" fontId="0" fillId="0" borderId="41" xfId="1" applyNumberFormat="1" applyFont="1" applyFill="1" applyBorder="1" applyAlignment="1">
      <alignment horizontal="center"/>
    </xf>
    <xf numFmtId="166" fontId="0" fillId="0" borderId="8" xfId="1" applyNumberFormat="1" applyFont="1" applyBorder="1" applyAlignment="1">
      <alignment horizontal="center"/>
    </xf>
    <xf numFmtId="166" fontId="0" fillId="0" borderId="23" xfId="1" applyNumberFormat="1" applyFont="1" applyBorder="1" applyAlignment="1">
      <alignment horizontal="center"/>
    </xf>
    <xf numFmtId="166" fontId="0" fillId="0" borderId="20" xfId="1" applyNumberFormat="1" applyFont="1" applyBorder="1" applyAlignment="1">
      <alignment horizontal="center"/>
    </xf>
    <xf numFmtId="166" fontId="0" fillId="0" borderId="3" xfId="1" applyNumberFormat="1" applyFont="1" applyFill="1" applyBorder="1" applyAlignment="1">
      <alignment horizontal="center"/>
    </xf>
    <xf numFmtId="166" fontId="0" fillId="0" borderId="23" xfId="1" applyNumberFormat="1" applyFont="1" applyFill="1" applyBorder="1" applyAlignment="1">
      <alignment horizontal="center"/>
    </xf>
    <xf numFmtId="165" fontId="6" fillId="0" borderId="12" xfId="0" applyNumberFormat="1" applyFont="1" applyFill="1" applyBorder="1" applyAlignment="1">
      <alignment horizontal="center" vertical="center"/>
    </xf>
    <xf numFmtId="166" fontId="0" fillId="0" borderId="7" xfId="1" applyNumberFormat="1" applyFont="1" applyFill="1" applyBorder="1" applyAlignment="1">
      <alignment horizontal="center" vertical="center"/>
    </xf>
    <xf numFmtId="166" fontId="0" fillId="0" borderId="19" xfId="1" applyNumberFormat="1" applyFont="1" applyFill="1" applyBorder="1" applyAlignment="1">
      <alignment horizontal="center" vertical="center"/>
    </xf>
    <xf numFmtId="166" fontId="0" fillId="0" borderId="45" xfId="1" applyNumberFormat="1" applyFont="1" applyFill="1" applyBorder="1" applyAlignment="1">
      <alignment horizontal="center" vertical="center"/>
    </xf>
    <xf numFmtId="166" fontId="0" fillId="0" borderId="47" xfId="1" applyNumberFormat="1" applyFont="1" applyFill="1" applyBorder="1" applyAlignment="1">
      <alignment horizontal="center" vertical="center"/>
    </xf>
    <xf numFmtId="166" fontId="1" fillId="0" borderId="49" xfId="1" applyNumberFormat="1" applyFont="1" applyFill="1" applyBorder="1" applyAlignment="1">
      <alignment horizontal="center"/>
    </xf>
    <xf numFmtId="166" fontId="1" fillId="0" borderId="50" xfId="1" applyNumberFormat="1" applyFont="1" applyFill="1" applyBorder="1" applyAlignment="1">
      <alignment horizontal="center"/>
    </xf>
    <xf numFmtId="166" fontId="1" fillId="0" borderId="45" xfId="1" applyNumberFormat="1" applyFont="1" applyFill="1" applyBorder="1" applyAlignment="1">
      <alignment vertical="center"/>
    </xf>
    <xf numFmtId="166" fontId="1" fillId="0" borderId="47" xfId="1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165" fontId="6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horizontal="left" vertical="center" wrapText="1" indent="1"/>
    </xf>
    <xf numFmtId="166" fontId="0" fillId="0" borderId="9" xfId="1" applyNumberFormat="1" applyFont="1" applyBorder="1" applyAlignment="1">
      <alignment horizontal="center"/>
    </xf>
    <xf numFmtId="166" fontId="0" fillId="0" borderId="5" xfId="1" applyNumberFormat="1" applyFont="1" applyBorder="1" applyAlignment="1">
      <alignment horizontal="center"/>
    </xf>
    <xf numFmtId="166" fontId="0" fillId="0" borderId="6" xfId="1" applyNumberFormat="1" applyFont="1" applyBorder="1" applyAlignment="1">
      <alignment horizontal="center"/>
    </xf>
    <xf numFmtId="166" fontId="1" fillId="0" borderId="40" xfId="1" applyNumberFormat="1" applyFont="1" applyFill="1" applyBorder="1" applyAlignment="1"/>
    <xf numFmtId="166" fontId="1" fillId="0" borderId="19" xfId="1" applyNumberFormat="1" applyFont="1" applyFill="1" applyBorder="1" applyAlignment="1"/>
    <xf numFmtId="0" fontId="5" fillId="0" borderId="5" xfId="0" applyFont="1" applyBorder="1" applyAlignment="1">
      <alignment horizontal="left" indent="1"/>
    </xf>
    <xf numFmtId="0" fontId="5" fillId="0" borderId="5" xfId="0" applyFont="1" applyBorder="1" applyAlignment="1">
      <alignment horizontal="left" vertical="center" indent="1"/>
    </xf>
    <xf numFmtId="165" fontId="6" fillId="0" borderId="55" xfId="0" applyNumberFormat="1" applyFont="1" applyFill="1" applyBorder="1" applyAlignment="1">
      <alignment horizontal="center" vertical="center"/>
    </xf>
    <xf numFmtId="166" fontId="1" fillId="0" borderId="56" xfId="1" applyNumberFormat="1" applyFont="1" applyFill="1" applyBorder="1" applyAlignment="1">
      <alignment horizontal="center"/>
    </xf>
    <xf numFmtId="166" fontId="0" fillId="0" borderId="57" xfId="1" applyNumberFormat="1" applyFont="1" applyBorder="1" applyAlignment="1">
      <alignment horizontal="center"/>
    </xf>
    <xf numFmtId="166" fontId="0" fillId="0" borderId="56" xfId="1" applyNumberFormat="1" applyFont="1" applyBorder="1" applyAlignment="1">
      <alignment horizontal="center"/>
    </xf>
    <xf numFmtId="166" fontId="1" fillId="0" borderId="58" xfId="1" applyNumberFormat="1" applyFont="1" applyFill="1" applyBorder="1" applyAlignment="1">
      <alignment horizontal="center"/>
    </xf>
    <xf numFmtId="166" fontId="0" fillId="0" borderId="59" xfId="1" applyNumberFormat="1" applyFont="1" applyFill="1" applyBorder="1" applyAlignment="1">
      <alignment horizontal="center"/>
    </xf>
    <xf numFmtId="166" fontId="0" fillId="0" borderId="60" xfId="1" applyNumberFormat="1" applyFont="1" applyFill="1" applyBorder="1" applyAlignment="1">
      <alignment horizontal="center"/>
    </xf>
    <xf numFmtId="166" fontId="1" fillId="0" borderId="51" xfId="1" applyNumberFormat="1" applyFont="1" applyFill="1" applyBorder="1" applyAlignment="1">
      <alignment horizontal="center"/>
    </xf>
    <xf numFmtId="166" fontId="0" fillId="0" borderId="51" xfId="1" applyNumberFormat="1" applyFont="1" applyFill="1" applyBorder="1" applyAlignment="1">
      <alignment horizontal="center"/>
    </xf>
    <xf numFmtId="166" fontId="0" fillId="0" borderId="61" xfId="1" applyNumberFormat="1" applyFont="1" applyFill="1" applyBorder="1" applyAlignment="1">
      <alignment horizontal="center"/>
    </xf>
    <xf numFmtId="166" fontId="0" fillId="0" borderId="48" xfId="1" applyNumberFormat="1" applyFont="1" applyFill="1" applyBorder="1" applyAlignment="1">
      <alignment horizontal="center"/>
    </xf>
    <xf numFmtId="166" fontId="1" fillId="0" borderId="14" xfId="1" applyNumberFormat="1" applyFont="1" applyBorder="1" applyAlignment="1"/>
    <xf numFmtId="166" fontId="1" fillId="0" borderId="9" xfId="1" applyNumberFormat="1" applyFont="1" applyBorder="1" applyAlignment="1"/>
    <xf numFmtId="166" fontId="1" fillId="0" borderId="52" xfId="1" applyNumberFormat="1" applyFont="1" applyBorder="1" applyAlignment="1"/>
    <xf numFmtId="166" fontId="1" fillId="0" borderId="16" xfId="1" applyNumberFormat="1" applyFont="1" applyBorder="1" applyAlignment="1">
      <alignment horizontal="center" vertical="center"/>
    </xf>
    <xf numFmtId="166" fontId="1" fillId="0" borderId="9" xfId="1" applyNumberFormat="1" applyFont="1" applyBorder="1" applyAlignment="1">
      <alignment horizontal="center" vertical="center"/>
    </xf>
    <xf numFmtId="166" fontId="1" fillId="0" borderId="5" xfId="1" applyNumberFormat="1" applyFont="1" applyBorder="1" applyAlignment="1">
      <alignment horizontal="center" vertical="center"/>
    </xf>
    <xf numFmtId="166" fontId="0" fillId="0" borderId="0" xfId="1" applyNumberFormat="1" applyFont="1" applyFill="1" applyBorder="1" applyAlignment="1">
      <alignment horizontal="center"/>
    </xf>
    <xf numFmtId="166" fontId="1" fillId="0" borderId="0" xfId="1" applyNumberFormat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left" indent="1"/>
    </xf>
    <xf numFmtId="166" fontId="1" fillId="0" borderId="0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</cellXfs>
  <cellStyles count="2">
    <cellStyle name="čiarky" xfId="1" builtin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3"/>
  <sheetViews>
    <sheetView tabSelected="1" workbookViewId="0">
      <pane ySplit="1" topLeftCell="A35" activePane="bottomLeft" state="frozen"/>
      <selection pane="bottomLeft" activeCell="P52" sqref="P52"/>
    </sheetView>
  </sheetViews>
  <sheetFormatPr defaultRowHeight="15"/>
  <cols>
    <col min="1" max="1" width="5.5703125" bestFit="1" customWidth="1"/>
    <col min="2" max="2" width="22.85546875" customWidth="1"/>
    <col min="3" max="3" width="5.85546875" customWidth="1"/>
    <col min="4" max="4" width="7" customWidth="1"/>
    <col min="5" max="5" width="7.140625" customWidth="1"/>
    <col min="6" max="7" width="7.28515625" customWidth="1"/>
    <col min="8" max="11" width="7.140625" customWidth="1"/>
    <col min="12" max="12" width="11.7109375" customWidth="1"/>
    <col min="15" max="15" width="13.7109375" hidden="1" customWidth="1"/>
  </cols>
  <sheetData>
    <row r="1" spans="1:15" ht="48" customHeight="1" thickBot="1">
      <c r="A1" s="6" t="s">
        <v>3</v>
      </c>
      <c r="B1" s="8" t="s">
        <v>2</v>
      </c>
      <c r="C1" s="24" t="s">
        <v>8</v>
      </c>
      <c r="D1" s="171" t="s">
        <v>23</v>
      </c>
      <c r="E1" s="172"/>
      <c r="F1" s="171" t="s">
        <v>24</v>
      </c>
      <c r="G1" s="172"/>
      <c r="H1" s="176" t="s">
        <v>25</v>
      </c>
      <c r="I1" s="177"/>
      <c r="J1" s="176" t="s">
        <v>26</v>
      </c>
      <c r="K1" s="177"/>
      <c r="L1" s="7" t="s">
        <v>5</v>
      </c>
    </row>
    <row r="2" spans="1:15" ht="37.5" customHeight="1" thickBot="1">
      <c r="A2" s="173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5"/>
    </row>
    <row r="3" spans="1:15" ht="16.5" customHeight="1">
      <c r="A3" s="50">
        <v>1</v>
      </c>
      <c r="B3" s="4" t="s">
        <v>0</v>
      </c>
      <c r="C3" s="9" t="s">
        <v>9</v>
      </c>
      <c r="D3" s="74">
        <v>20</v>
      </c>
      <c r="E3" s="75">
        <v>20</v>
      </c>
      <c r="F3" s="74">
        <v>20</v>
      </c>
      <c r="G3" s="80">
        <v>20</v>
      </c>
      <c r="H3" s="76">
        <v>17</v>
      </c>
      <c r="I3" s="77">
        <v>17</v>
      </c>
      <c r="J3" s="131" t="s">
        <v>53</v>
      </c>
      <c r="K3" s="132" t="s">
        <v>53</v>
      </c>
      <c r="L3" s="160">
        <f>SUM(B3:K3)</f>
        <v>114</v>
      </c>
      <c r="O3" t="s">
        <v>14</v>
      </c>
    </row>
    <row r="4" spans="1:15" ht="16.5" customHeight="1">
      <c r="A4" s="50">
        <v>2</v>
      </c>
      <c r="B4" s="4" t="s">
        <v>64</v>
      </c>
      <c r="C4" s="9" t="s">
        <v>63</v>
      </c>
      <c r="D4" s="78" t="s">
        <v>53</v>
      </c>
      <c r="E4" s="79" t="s">
        <v>53</v>
      </c>
      <c r="F4" s="78" t="s">
        <v>53</v>
      </c>
      <c r="G4" s="80" t="s">
        <v>53</v>
      </c>
      <c r="H4" s="76">
        <v>20</v>
      </c>
      <c r="I4" s="77">
        <v>20</v>
      </c>
      <c r="J4" s="32">
        <v>20</v>
      </c>
      <c r="K4" s="33">
        <v>20</v>
      </c>
      <c r="L4" s="161">
        <f t="shared" ref="L4" si="0">SUM(B4:K4)</f>
        <v>80</v>
      </c>
      <c r="N4" s="31"/>
      <c r="O4" t="s">
        <v>15</v>
      </c>
    </row>
    <row r="5" spans="1:15" ht="16.5" customHeight="1">
      <c r="A5" s="50">
        <v>3</v>
      </c>
      <c r="B5" s="4" t="s">
        <v>1</v>
      </c>
      <c r="C5" s="9" t="s">
        <v>13</v>
      </c>
      <c r="D5" s="74">
        <v>17</v>
      </c>
      <c r="E5" s="75">
        <v>17</v>
      </c>
      <c r="F5" s="81" t="s">
        <v>53</v>
      </c>
      <c r="G5" s="80" t="s">
        <v>53</v>
      </c>
      <c r="H5" s="82" t="s">
        <v>53</v>
      </c>
      <c r="I5" s="83" t="s">
        <v>53</v>
      </c>
      <c r="J5" s="133" t="s">
        <v>53</v>
      </c>
      <c r="K5" s="134" t="s">
        <v>53</v>
      </c>
      <c r="L5" s="162">
        <f t="shared" ref="L5" si="1">SUM(B5:K5)</f>
        <v>34</v>
      </c>
      <c r="N5" s="31"/>
    </row>
    <row r="6" spans="1:15" ht="16.5" customHeight="1">
      <c r="A6" s="50"/>
      <c r="B6" s="139"/>
      <c r="C6" s="9"/>
      <c r="D6" s="78"/>
      <c r="E6" s="79"/>
      <c r="F6" s="81"/>
      <c r="G6" s="80"/>
      <c r="H6" s="135"/>
      <c r="I6" s="136"/>
      <c r="J6" s="137"/>
      <c r="K6" s="138"/>
      <c r="L6" s="162"/>
      <c r="N6" s="31"/>
    </row>
    <row r="7" spans="1:15" ht="16.5" customHeight="1">
      <c r="A7" s="50"/>
      <c r="B7" s="4"/>
      <c r="C7" s="9"/>
      <c r="D7" s="74"/>
      <c r="E7" s="75"/>
      <c r="F7" s="81"/>
      <c r="G7" s="80"/>
      <c r="H7" s="82"/>
      <c r="I7" s="83"/>
      <c r="J7" s="133"/>
      <c r="K7" s="134"/>
      <c r="L7" s="162"/>
      <c r="N7" s="31"/>
      <c r="O7" t="s">
        <v>16</v>
      </c>
    </row>
    <row r="8" spans="1:15" ht="16.5" customHeight="1" thickBot="1">
      <c r="A8" s="52"/>
      <c r="B8" s="5"/>
      <c r="C8" s="22"/>
      <c r="D8" s="68"/>
      <c r="E8" s="69"/>
      <c r="F8" s="70"/>
      <c r="G8" s="71"/>
      <c r="H8" s="72"/>
      <c r="I8" s="73"/>
      <c r="J8" s="34"/>
      <c r="K8" s="35"/>
      <c r="L8" s="69"/>
      <c r="O8" t="s">
        <v>17</v>
      </c>
    </row>
    <row r="9" spans="1:15" ht="16.5" customHeight="1" thickBot="1">
      <c r="O9" t="s">
        <v>75</v>
      </c>
    </row>
    <row r="10" spans="1:15" ht="37.5" customHeight="1" thickBot="1">
      <c r="A10" s="181" t="s">
        <v>6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3"/>
      <c r="O10" t="s">
        <v>76</v>
      </c>
    </row>
    <row r="11" spans="1:15" ht="16.5" customHeight="1">
      <c r="A11" s="49">
        <v>1</v>
      </c>
      <c r="B11" s="4" t="s">
        <v>27</v>
      </c>
      <c r="C11" s="21" t="s">
        <v>11</v>
      </c>
      <c r="D11" s="84">
        <v>13</v>
      </c>
      <c r="E11" s="85">
        <v>11</v>
      </c>
      <c r="F11" s="86">
        <v>20</v>
      </c>
      <c r="G11" s="87">
        <v>20</v>
      </c>
      <c r="H11" s="84">
        <v>20</v>
      </c>
      <c r="I11" s="88">
        <v>20</v>
      </c>
      <c r="J11" s="36">
        <v>20</v>
      </c>
      <c r="K11" s="122" t="s">
        <v>53</v>
      </c>
      <c r="L11" s="15">
        <f t="shared" ref="L11:L14" si="2">SUM(B11:K11)</f>
        <v>124</v>
      </c>
      <c r="O11" t="s">
        <v>77</v>
      </c>
    </row>
    <row r="12" spans="1:15" ht="16.5" customHeight="1">
      <c r="A12" s="50">
        <v>2</v>
      </c>
      <c r="B12" s="4" t="s">
        <v>45</v>
      </c>
      <c r="C12" s="9" t="s">
        <v>13</v>
      </c>
      <c r="D12" s="89">
        <v>10</v>
      </c>
      <c r="E12" s="90">
        <v>15</v>
      </c>
      <c r="F12" s="74">
        <v>17</v>
      </c>
      <c r="G12" s="91">
        <v>17</v>
      </c>
      <c r="H12" s="89">
        <v>17</v>
      </c>
      <c r="I12" s="92">
        <v>17</v>
      </c>
      <c r="J12" s="106" t="s">
        <v>53</v>
      </c>
      <c r="K12" s="107" t="s">
        <v>53</v>
      </c>
      <c r="L12" s="16">
        <f t="shared" si="2"/>
        <v>93</v>
      </c>
      <c r="O12" t="s">
        <v>78</v>
      </c>
    </row>
    <row r="13" spans="1:15" ht="16.5" customHeight="1">
      <c r="A13" s="50">
        <v>3</v>
      </c>
      <c r="B13" s="9" t="s">
        <v>28</v>
      </c>
      <c r="C13" s="29" t="s">
        <v>11</v>
      </c>
      <c r="D13" s="93">
        <v>9</v>
      </c>
      <c r="E13" s="90">
        <v>8</v>
      </c>
      <c r="F13" s="74">
        <v>13</v>
      </c>
      <c r="G13" s="91">
        <v>13</v>
      </c>
      <c r="H13" s="89">
        <v>13</v>
      </c>
      <c r="I13" s="92">
        <v>13</v>
      </c>
      <c r="J13" s="106" t="s">
        <v>53</v>
      </c>
      <c r="K13" s="107" t="s">
        <v>53</v>
      </c>
      <c r="L13" s="16">
        <f t="shared" si="2"/>
        <v>69</v>
      </c>
      <c r="O13" t="s">
        <v>79</v>
      </c>
    </row>
    <row r="14" spans="1:15" ht="16.5" customHeight="1">
      <c r="A14" s="50">
        <v>4</v>
      </c>
      <c r="B14" s="4" t="s">
        <v>60</v>
      </c>
      <c r="C14" s="9" t="s">
        <v>11</v>
      </c>
      <c r="D14" s="78" t="s">
        <v>53</v>
      </c>
      <c r="E14" s="94" t="s">
        <v>53</v>
      </c>
      <c r="F14" s="74">
        <v>15</v>
      </c>
      <c r="G14" s="91">
        <v>15</v>
      </c>
      <c r="H14" s="89">
        <v>15</v>
      </c>
      <c r="I14" s="92">
        <v>15</v>
      </c>
      <c r="J14" s="106" t="s">
        <v>53</v>
      </c>
      <c r="K14" s="107" t="s">
        <v>53</v>
      </c>
      <c r="L14" s="16">
        <f t="shared" si="2"/>
        <v>60</v>
      </c>
      <c r="O14" t="s">
        <v>80</v>
      </c>
    </row>
    <row r="15" spans="1:15" ht="16.5" customHeight="1">
      <c r="A15" s="50">
        <v>5</v>
      </c>
      <c r="B15" s="4" t="s">
        <v>84</v>
      </c>
      <c r="C15" s="9" t="s">
        <v>10</v>
      </c>
      <c r="D15" s="74">
        <v>20</v>
      </c>
      <c r="E15" s="90">
        <v>20</v>
      </c>
      <c r="F15" s="78" t="s">
        <v>53</v>
      </c>
      <c r="G15" s="95" t="s">
        <v>53</v>
      </c>
      <c r="H15" s="96" t="s">
        <v>53</v>
      </c>
      <c r="I15" s="97" t="s">
        <v>53</v>
      </c>
      <c r="J15" s="106" t="s">
        <v>53</v>
      </c>
      <c r="K15" s="107" t="s">
        <v>53</v>
      </c>
      <c r="L15" s="16">
        <f t="shared" ref="L15:L19" si="3">SUM(B15:K15)</f>
        <v>40</v>
      </c>
    </row>
    <row r="16" spans="1:15" ht="16.5" customHeight="1">
      <c r="A16" s="50">
        <v>6</v>
      </c>
      <c r="B16" s="148" t="s">
        <v>99</v>
      </c>
      <c r="C16" s="9" t="s">
        <v>11</v>
      </c>
      <c r="D16" s="89">
        <v>17</v>
      </c>
      <c r="E16" s="90">
        <v>17</v>
      </c>
      <c r="F16" s="78" t="s">
        <v>53</v>
      </c>
      <c r="G16" s="95" t="s">
        <v>53</v>
      </c>
      <c r="H16" s="96" t="s">
        <v>53</v>
      </c>
      <c r="I16" s="97" t="s">
        <v>53</v>
      </c>
      <c r="J16" s="106" t="s">
        <v>53</v>
      </c>
      <c r="K16" s="107" t="s">
        <v>53</v>
      </c>
      <c r="L16" s="16">
        <f t="shared" si="3"/>
        <v>34</v>
      </c>
      <c r="O16" t="s">
        <v>18</v>
      </c>
    </row>
    <row r="17" spans="1:15" ht="16.5" customHeight="1">
      <c r="A17" s="50">
        <v>7</v>
      </c>
      <c r="B17" s="62" t="s">
        <v>70</v>
      </c>
      <c r="C17" s="64" t="s">
        <v>13</v>
      </c>
      <c r="D17" s="74">
        <v>15</v>
      </c>
      <c r="E17" s="90">
        <v>13</v>
      </c>
      <c r="F17" s="78" t="s">
        <v>53</v>
      </c>
      <c r="G17" s="95" t="s">
        <v>53</v>
      </c>
      <c r="H17" s="96" t="s">
        <v>53</v>
      </c>
      <c r="I17" s="97" t="s">
        <v>53</v>
      </c>
      <c r="J17" s="106" t="s">
        <v>53</v>
      </c>
      <c r="K17" s="107" t="s">
        <v>53</v>
      </c>
      <c r="L17" s="16">
        <f t="shared" si="3"/>
        <v>28</v>
      </c>
      <c r="O17" t="s">
        <v>19</v>
      </c>
    </row>
    <row r="18" spans="1:15" ht="16.5" customHeight="1">
      <c r="A18" s="50">
        <v>8</v>
      </c>
      <c r="B18" s="45" t="s">
        <v>29</v>
      </c>
      <c r="C18" s="9" t="s">
        <v>12</v>
      </c>
      <c r="D18" s="74">
        <v>11</v>
      </c>
      <c r="E18" s="90">
        <v>10</v>
      </c>
      <c r="F18" s="78" t="s">
        <v>53</v>
      </c>
      <c r="G18" s="95" t="s">
        <v>53</v>
      </c>
      <c r="H18" s="89"/>
      <c r="I18" s="92"/>
      <c r="J18" s="106" t="s">
        <v>53</v>
      </c>
      <c r="K18" s="107" t="s">
        <v>53</v>
      </c>
      <c r="L18" s="16">
        <f t="shared" si="3"/>
        <v>21</v>
      </c>
      <c r="O18" t="s">
        <v>20</v>
      </c>
    </row>
    <row r="19" spans="1:15" ht="16.5" customHeight="1">
      <c r="A19" s="50">
        <v>9</v>
      </c>
      <c r="B19" s="63" t="s">
        <v>30</v>
      </c>
      <c r="C19" s="9" t="s">
        <v>73</v>
      </c>
      <c r="D19" s="89">
        <v>8</v>
      </c>
      <c r="E19" s="90">
        <v>9</v>
      </c>
      <c r="F19" s="78" t="s">
        <v>53</v>
      </c>
      <c r="G19" s="95" t="s">
        <v>53</v>
      </c>
      <c r="H19" s="96" t="s">
        <v>53</v>
      </c>
      <c r="I19" s="97" t="s">
        <v>53</v>
      </c>
      <c r="J19" s="106" t="s">
        <v>53</v>
      </c>
      <c r="K19" s="107" t="s">
        <v>53</v>
      </c>
      <c r="L19" s="16">
        <f t="shared" si="3"/>
        <v>17</v>
      </c>
      <c r="O19" t="s">
        <v>21</v>
      </c>
    </row>
    <row r="20" spans="1:15" ht="35.25" customHeight="1" thickBot="1">
      <c r="O20" t="s">
        <v>22</v>
      </c>
    </row>
    <row r="21" spans="1:15" ht="16.5" customHeight="1" thickBot="1">
      <c r="A21" s="184" t="s">
        <v>7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6"/>
    </row>
    <row r="22" spans="1:15" ht="16.5" customHeight="1">
      <c r="A22" s="49">
        <v>1</v>
      </c>
      <c r="B22" s="18" t="s">
        <v>33</v>
      </c>
      <c r="C22" s="25" t="s">
        <v>11</v>
      </c>
      <c r="D22" s="84">
        <v>13</v>
      </c>
      <c r="E22" s="98">
        <v>11</v>
      </c>
      <c r="F22" s="86">
        <v>20</v>
      </c>
      <c r="G22" s="99">
        <v>17</v>
      </c>
      <c r="H22" s="100">
        <v>17</v>
      </c>
      <c r="I22" s="101">
        <v>13</v>
      </c>
      <c r="J22" s="14">
        <v>17</v>
      </c>
      <c r="K22" s="38">
        <v>20</v>
      </c>
      <c r="L22" s="39">
        <f t="shared" ref="L22:L37" si="4">SUM(D22:K22)</f>
        <v>128</v>
      </c>
    </row>
    <row r="23" spans="1:15" ht="16.5" customHeight="1">
      <c r="A23" s="50">
        <v>2</v>
      </c>
      <c r="B23" s="19" t="s">
        <v>34</v>
      </c>
      <c r="C23" s="26" t="s">
        <v>11</v>
      </c>
      <c r="D23" s="74">
        <v>11</v>
      </c>
      <c r="E23" s="75">
        <v>8</v>
      </c>
      <c r="F23" s="74">
        <v>17</v>
      </c>
      <c r="G23" s="102">
        <v>15</v>
      </c>
      <c r="H23" s="103">
        <v>11</v>
      </c>
      <c r="I23" s="104">
        <v>17</v>
      </c>
      <c r="J23" s="3">
        <v>20</v>
      </c>
      <c r="K23" s="12">
        <v>17</v>
      </c>
      <c r="L23" s="41">
        <f t="shared" si="4"/>
        <v>116</v>
      </c>
    </row>
    <row r="24" spans="1:15" ht="16.5" customHeight="1">
      <c r="A24" s="50">
        <v>3</v>
      </c>
      <c r="B24" s="19" t="s">
        <v>32</v>
      </c>
      <c r="C24" s="26" t="s">
        <v>11</v>
      </c>
      <c r="D24" s="89">
        <v>15</v>
      </c>
      <c r="E24" s="105" t="s">
        <v>53</v>
      </c>
      <c r="F24" s="74">
        <v>11</v>
      </c>
      <c r="G24" s="79" t="s">
        <v>53</v>
      </c>
      <c r="H24" s="103">
        <v>20</v>
      </c>
      <c r="I24" s="104">
        <v>20</v>
      </c>
      <c r="J24" s="3">
        <v>15</v>
      </c>
      <c r="K24" s="107" t="s">
        <v>53</v>
      </c>
      <c r="L24" s="40">
        <f t="shared" si="4"/>
        <v>81</v>
      </c>
    </row>
    <row r="25" spans="1:15" ht="16.5" customHeight="1">
      <c r="A25" s="50">
        <v>4</v>
      </c>
      <c r="B25" s="19" t="s">
        <v>97</v>
      </c>
      <c r="C25" s="26" t="s">
        <v>13</v>
      </c>
      <c r="D25" s="89">
        <v>9</v>
      </c>
      <c r="E25" s="102">
        <v>6</v>
      </c>
      <c r="F25" s="74">
        <v>13</v>
      </c>
      <c r="G25" s="75">
        <v>13</v>
      </c>
      <c r="H25" s="103">
        <v>10</v>
      </c>
      <c r="I25" s="104">
        <v>11</v>
      </c>
      <c r="J25" s="112" t="s">
        <v>53</v>
      </c>
      <c r="K25" s="107" t="s">
        <v>53</v>
      </c>
      <c r="L25" s="42">
        <f t="shared" si="4"/>
        <v>62</v>
      </c>
    </row>
    <row r="26" spans="1:15" ht="16.5" customHeight="1">
      <c r="A26" s="50">
        <v>5</v>
      </c>
      <c r="B26" s="19" t="s">
        <v>82</v>
      </c>
      <c r="C26" s="26" t="s">
        <v>11</v>
      </c>
      <c r="D26" s="74">
        <v>17</v>
      </c>
      <c r="E26" s="75">
        <v>20</v>
      </c>
      <c r="F26" s="78" t="s">
        <v>53</v>
      </c>
      <c r="G26" s="75">
        <v>20</v>
      </c>
      <c r="H26" s="106" t="s">
        <v>53</v>
      </c>
      <c r="I26" s="107" t="s">
        <v>53</v>
      </c>
      <c r="J26" s="112" t="s">
        <v>53</v>
      </c>
      <c r="K26" s="107" t="s">
        <v>53</v>
      </c>
      <c r="L26" s="40">
        <f t="shared" si="4"/>
        <v>57</v>
      </c>
    </row>
    <row r="27" spans="1:15" ht="16.5" customHeight="1">
      <c r="A27" s="50">
        <v>6</v>
      </c>
      <c r="B27" s="147" t="s">
        <v>81</v>
      </c>
      <c r="C27" s="26" t="s">
        <v>11</v>
      </c>
      <c r="D27" s="78" t="s">
        <v>94</v>
      </c>
      <c r="E27" s="79" t="s">
        <v>53</v>
      </c>
      <c r="F27" s="74">
        <v>15</v>
      </c>
      <c r="G27" s="79" t="s">
        <v>53</v>
      </c>
      <c r="H27" s="103">
        <v>15</v>
      </c>
      <c r="I27" s="104">
        <v>15</v>
      </c>
      <c r="J27" s="112" t="s">
        <v>53</v>
      </c>
      <c r="K27" s="107" t="s">
        <v>53</v>
      </c>
      <c r="L27" s="40">
        <f>SUM(D27:K27)</f>
        <v>45</v>
      </c>
    </row>
    <row r="28" spans="1:15" ht="16.5" customHeight="1">
      <c r="A28" s="50">
        <v>7</v>
      </c>
      <c r="B28" s="19" t="s">
        <v>35</v>
      </c>
      <c r="C28" s="26" t="s">
        <v>11</v>
      </c>
      <c r="D28" s="74">
        <v>10</v>
      </c>
      <c r="E28" s="75">
        <v>10</v>
      </c>
      <c r="F28" s="78" t="s">
        <v>94</v>
      </c>
      <c r="G28" s="79" t="s">
        <v>53</v>
      </c>
      <c r="H28" s="145">
        <v>9</v>
      </c>
      <c r="I28" s="146">
        <v>9</v>
      </c>
      <c r="J28" s="112" t="s">
        <v>53</v>
      </c>
      <c r="K28" s="107" t="s">
        <v>53</v>
      </c>
      <c r="L28" s="40">
        <f t="shared" ref="L28:L32" si="5">SUM(D28:K28)</f>
        <v>38</v>
      </c>
    </row>
    <row r="29" spans="1:15" ht="16.5" customHeight="1">
      <c r="A29" s="50">
        <v>8</v>
      </c>
      <c r="B29" s="19" t="s">
        <v>31</v>
      </c>
      <c r="C29" s="26" t="s">
        <v>11</v>
      </c>
      <c r="D29" s="89">
        <v>20</v>
      </c>
      <c r="E29" s="79" t="s">
        <v>53</v>
      </c>
      <c r="F29" s="78" t="s">
        <v>53</v>
      </c>
      <c r="G29" s="79" t="s">
        <v>53</v>
      </c>
      <c r="H29" s="103">
        <v>13</v>
      </c>
      <c r="I29" s="107" t="s">
        <v>94</v>
      </c>
      <c r="J29" s="112" t="s">
        <v>53</v>
      </c>
      <c r="K29" s="107" t="s">
        <v>53</v>
      </c>
      <c r="L29" s="40">
        <f t="shared" si="5"/>
        <v>33</v>
      </c>
    </row>
    <row r="30" spans="1:15" ht="16.5" customHeight="1">
      <c r="A30" s="50">
        <v>9</v>
      </c>
      <c r="B30" s="45" t="s">
        <v>72</v>
      </c>
      <c r="C30" s="26" t="s">
        <v>13</v>
      </c>
      <c r="D30" s="78" t="s">
        <v>53</v>
      </c>
      <c r="E30" s="75">
        <v>17</v>
      </c>
      <c r="F30" s="96" t="s">
        <v>53</v>
      </c>
      <c r="G30" s="105" t="s">
        <v>53</v>
      </c>
      <c r="H30" s="106" t="s">
        <v>53</v>
      </c>
      <c r="I30" s="107" t="s">
        <v>53</v>
      </c>
      <c r="J30" s="112" t="s">
        <v>53</v>
      </c>
      <c r="K30" s="107" t="s">
        <v>53</v>
      </c>
      <c r="L30" s="40">
        <f t="shared" si="5"/>
        <v>17</v>
      </c>
    </row>
    <row r="31" spans="1:15" ht="16.5" customHeight="1">
      <c r="A31" s="50">
        <v>10</v>
      </c>
      <c r="B31" s="19" t="s">
        <v>46</v>
      </c>
      <c r="C31" s="26" t="s">
        <v>12</v>
      </c>
      <c r="D31" s="96" t="s">
        <v>53</v>
      </c>
      <c r="E31" s="102">
        <v>15</v>
      </c>
      <c r="F31" s="78" t="s">
        <v>53</v>
      </c>
      <c r="G31" s="79" t="s">
        <v>53</v>
      </c>
      <c r="H31" s="106" t="s">
        <v>53</v>
      </c>
      <c r="I31" s="107" t="s">
        <v>53</v>
      </c>
      <c r="J31" s="112" t="s">
        <v>53</v>
      </c>
      <c r="K31" s="107" t="s">
        <v>53</v>
      </c>
      <c r="L31" s="42">
        <f t="shared" si="5"/>
        <v>15</v>
      </c>
    </row>
    <row r="32" spans="1:15" ht="16.5" customHeight="1">
      <c r="A32" s="51">
        <v>11</v>
      </c>
      <c r="B32" s="19" t="s">
        <v>47</v>
      </c>
      <c r="C32" s="26" t="s">
        <v>12</v>
      </c>
      <c r="D32" s="96" t="s">
        <v>53</v>
      </c>
      <c r="E32" s="102">
        <v>13</v>
      </c>
      <c r="F32" s="78" t="s">
        <v>53</v>
      </c>
      <c r="G32" s="79" t="s">
        <v>53</v>
      </c>
      <c r="H32" s="106" t="s">
        <v>53</v>
      </c>
      <c r="I32" s="107" t="s">
        <v>53</v>
      </c>
      <c r="J32" s="112" t="s">
        <v>53</v>
      </c>
      <c r="K32" s="107" t="s">
        <v>53</v>
      </c>
      <c r="L32" s="40">
        <f t="shared" si="5"/>
        <v>13</v>
      </c>
    </row>
    <row r="33" spans="1:26" ht="16.5" customHeight="1">
      <c r="A33" s="51">
        <v>12</v>
      </c>
      <c r="B33" s="147" t="s">
        <v>83</v>
      </c>
      <c r="C33" s="26" t="s">
        <v>11</v>
      </c>
      <c r="D33" s="78" t="s">
        <v>53</v>
      </c>
      <c r="E33" s="79" t="s">
        <v>53</v>
      </c>
      <c r="F33" s="96" t="s">
        <v>53</v>
      </c>
      <c r="G33" s="105" t="s">
        <v>53</v>
      </c>
      <c r="H33" s="106" t="s">
        <v>53</v>
      </c>
      <c r="I33" s="104">
        <v>10</v>
      </c>
      <c r="J33" s="112" t="s">
        <v>53</v>
      </c>
      <c r="K33" s="107" t="s">
        <v>53</v>
      </c>
      <c r="L33" s="40">
        <f t="shared" ref="L33:L34" si="6">SUM(D33:K33)</f>
        <v>10</v>
      </c>
    </row>
    <row r="34" spans="1:26" ht="16.5" customHeight="1">
      <c r="A34" s="51">
        <v>13</v>
      </c>
      <c r="B34" s="19" t="s">
        <v>49</v>
      </c>
      <c r="C34" s="26" t="s">
        <v>12</v>
      </c>
      <c r="D34" s="96" t="s">
        <v>53</v>
      </c>
      <c r="E34" s="102">
        <v>7</v>
      </c>
      <c r="F34" s="96" t="s">
        <v>53</v>
      </c>
      <c r="G34" s="105" t="s">
        <v>53</v>
      </c>
      <c r="H34" s="106" t="s">
        <v>53</v>
      </c>
      <c r="I34" s="107" t="s">
        <v>53</v>
      </c>
      <c r="J34" s="112" t="s">
        <v>53</v>
      </c>
      <c r="K34" s="107" t="s">
        <v>53</v>
      </c>
      <c r="L34" s="40">
        <f t="shared" si="6"/>
        <v>7</v>
      </c>
    </row>
    <row r="35" spans="1:26" ht="16.5" customHeight="1" thickBot="1">
      <c r="A35" s="149"/>
      <c r="B35" s="19"/>
      <c r="C35" s="26"/>
      <c r="D35" s="113"/>
      <c r="E35" s="156"/>
      <c r="F35" s="113"/>
      <c r="G35" s="157"/>
      <c r="H35" s="158"/>
      <c r="I35" s="115"/>
      <c r="J35" s="159"/>
      <c r="K35" s="115"/>
      <c r="L35" s="42"/>
    </row>
    <row r="36" spans="1:26" ht="16.5" customHeight="1" thickBot="1">
      <c r="A36" s="140"/>
      <c r="B36" s="141" t="s">
        <v>95</v>
      </c>
      <c r="C36" s="26"/>
      <c r="D36" s="150"/>
      <c r="E36" s="151"/>
      <c r="F36" s="152"/>
      <c r="G36" s="151"/>
      <c r="H36" s="153"/>
      <c r="I36" s="154"/>
      <c r="J36" s="155"/>
      <c r="K36" s="154"/>
      <c r="L36" s="42"/>
    </row>
    <row r="37" spans="1:26" ht="16.5" customHeight="1">
      <c r="A37" s="51"/>
      <c r="B37" s="147" t="s">
        <v>48</v>
      </c>
      <c r="C37" s="26" t="s">
        <v>11</v>
      </c>
      <c r="D37" s="96" t="s">
        <v>53</v>
      </c>
      <c r="E37" s="102">
        <v>9</v>
      </c>
      <c r="F37" s="96" t="s">
        <v>53</v>
      </c>
      <c r="G37" s="105" t="s">
        <v>53</v>
      </c>
      <c r="H37" s="106" t="s">
        <v>53</v>
      </c>
      <c r="I37" s="107" t="s">
        <v>53</v>
      </c>
      <c r="J37" s="112" t="s">
        <v>53</v>
      </c>
      <c r="K37" s="107" t="s">
        <v>53</v>
      </c>
      <c r="L37" s="40">
        <f t="shared" si="4"/>
        <v>9</v>
      </c>
    </row>
    <row r="38" spans="1:26" ht="16.5" customHeight="1" thickBot="1">
      <c r="A38" s="17"/>
      <c r="B38" s="20"/>
      <c r="C38" s="27"/>
      <c r="D38" s="23"/>
      <c r="E38" s="61"/>
      <c r="F38" s="10"/>
      <c r="G38" s="61"/>
      <c r="H38" s="37"/>
      <c r="I38" s="13"/>
      <c r="J38" s="48"/>
      <c r="K38" s="13"/>
      <c r="L38" s="60"/>
    </row>
    <row r="39" spans="1:26" ht="16.5" customHeight="1" thickBot="1">
      <c r="D39" s="2"/>
      <c r="E39" s="2"/>
      <c r="F39" s="1"/>
      <c r="G39" s="2"/>
      <c r="H39" s="2"/>
      <c r="I39" s="2"/>
      <c r="J39" s="2"/>
      <c r="K39" s="2"/>
      <c r="P39" s="26"/>
      <c r="Q39" s="26"/>
      <c r="R39" s="166"/>
      <c r="S39" s="167"/>
      <c r="T39" s="166"/>
      <c r="U39" s="166"/>
      <c r="V39" s="166"/>
      <c r="W39" s="166"/>
      <c r="X39" s="166"/>
      <c r="Y39" s="166"/>
      <c r="Z39" s="168"/>
    </row>
    <row r="40" spans="1:26" ht="16.5" customHeight="1" thickBot="1">
      <c r="A40" s="178" t="s">
        <v>96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80"/>
    </row>
    <row r="41" spans="1:26" ht="16.5" customHeight="1">
      <c r="A41" s="49">
        <v>1</v>
      </c>
      <c r="B41" s="21" t="s">
        <v>39</v>
      </c>
      <c r="C41" s="28" t="s">
        <v>11</v>
      </c>
      <c r="D41" s="84">
        <v>11</v>
      </c>
      <c r="E41" s="85">
        <v>11</v>
      </c>
      <c r="F41" s="84">
        <v>8</v>
      </c>
      <c r="G41" s="101">
        <v>11</v>
      </c>
      <c r="H41" s="110">
        <v>10</v>
      </c>
      <c r="I41" s="101">
        <v>10</v>
      </c>
      <c r="J41" s="14">
        <v>20</v>
      </c>
      <c r="K41" s="38">
        <v>20</v>
      </c>
      <c r="L41" s="163">
        <f t="shared" ref="L41:L57" si="7">SUM(B41:K41)</f>
        <v>101</v>
      </c>
    </row>
    <row r="42" spans="1:26" ht="18" customHeight="1">
      <c r="A42" s="50">
        <v>2</v>
      </c>
      <c r="B42" s="9" t="s">
        <v>37</v>
      </c>
      <c r="C42" s="29" t="s">
        <v>11</v>
      </c>
      <c r="D42" s="89">
        <v>15</v>
      </c>
      <c r="E42" s="92">
        <v>10</v>
      </c>
      <c r="F42" s="78" t="s">
        <v>53</v>
      </c>
      <c r="G42" s="95" t="s">
        <v>53</v>
      </c>
      <c r="H42" s="111">
        <v>20</v>
      </c>
      <c r="I42" s="104">
        <v>20</v>
      </c>
      <c r="J42" s="112" t="s">
        <v>53</v>
      </c>
      <c r="K42" s="107" t="s">
        <v>53</v>
      </c>
      <c r="L42" s="164">
        <f t="shared" si="7"/>
        <v>65</v>
      </c>
    </row>
    <row r="43" spans="1:26" ht="16.5" customHeight="1">
      <c r="A43" s="50">
        <v>3</v>
      </c>
      <c r="B43" s="9" t="s">
        <v>38</v>
      </c>
      <c r="C43" s="29" t="s">
        <v>11</v>
      </c>
      <c r="D43" s="89">
        <v>13</v>
      </c>
      <c r="E43" s="97" t="s">
        <v>53</v>
      </c>
      <c r="F43" s="74">
        <v>11</v>
      </c>
      <c r="G43" s="91">
        <v>13</v>
      </c>
      <c r="H43" s="111">
        <v>13</v>
      </c>
      <c r="I43" s="104">
        <v>15</v>
      </c>
      <c r="J43" s="112" t="s">
        <v>53</v>
      </c>
      <c r="K43" s="107" t="s">
        <v>53</v>
      </c>
      <c r="L43" s="165">
        <f t="shared" si="7"/>
        <v>65</v>
      </c>
    </row>
    <row r="44" spans="1:26" ht="16.5" customHeight="1">
      <c r="A44" s="50">
        <v>4</v>
      </c>
      <c r="B44" s="9" t="s">
        <v>56</v>
      </c>
      <c r="C44" s="29" t="s">
        <v>11</v>
      </c>
      <c r="D44" s="96" t="s">
        <v>53</v>
      </c>
      <c r="E44" s="97" t="s">
        <v>53</v>
      </c>
      <c r="F44" s="89">
        <v>10</v>
      </c>
      <c r="G44" s="104">
        <v>15</v>
      </c>
      <c r="H44" s="111">
        <v>15</v>
      </c>
      <c r="I44" s="104">
        <v>17</v>
      </c>
      <c r="J44" s="112" t="s">
        <v>53</v>
      </c>
      <c r="K44" s="107" t="s">
        <v>53</v>
      </c>
      <c r="L44" s="164">
        <f t="shared" si="7"/>
        <v>57</v>
      </c>
    </row>
    <row r="45" spans="1:26" ht="16.5" customHeight="1">
      <c r="A45" s="50">
        <v>5</v>
      </c>
      <c r="B45" s="9" t="s">
        <v>85</v>
      </c>
      <c r="C45" s="29" t="s">
        <v>10</v>
      </c>
      <c r="D45" s="96" t="s">
        <v>53</v>
      </c>
      <c r="E45" s="94" t="s">
        <v>53</v>
      </c>
      <c r="F45" s="89">
        <v>13</v>
      </c>
      <c r="G45" s="107" t="s">
        <v>53</v>
      </c>
      <c r="H45" s="111">
        <v>17</v>
      </c>
      <c r="I45" s="104">
        <v>13</v>
      </c>
      <c r="J45" s="112" t="s">
        <v>53</v>
      </c>
      <c r="K45" s="107" t="s">
        <v>53</v>
      </c>
      <c r="L45" s="165">
        <f t="shared" si="7"/>
        <v>43</v>
      </c>
    </row>
    <row r="46" spans="1:26" ht="16.5" customHeight="1">
      <c r="A46" s="50">
        <v>6</v>
      </c>
      <c r="B46" s="9" t="s">
        <v>54</v>
      </c>
      <c r="C46" s="29" t="s">
        <v>10</v>
      </c>
      <c r="D46" s="96" t="s">
        <v>53</v>
      </c>
      <c r="E46" s="97" t="s">
        <v>53</v>
      </c>
      <c r="F46" s="89">
        <v>20</v>
      </c>
      <c r="G46" s="107">
        <v>17</v>
      </c>
      <c r="H46" s="112" t="s">
        <v>53</v>
      </c>
      <c r="I46" s="107" t="s">
        <v>53</v>
      </c>
      <c r="J46" s="112" t="s">
        <v>53</v>
      </c>
      <c r="K46" s="107" t="s">
        <v>53</v>
      </c>
      <c r="L46" s="164">
        <f t="shared" si="7"/>
        <v>37</v>
      </c>
    </row>
    <row r="47" spans="1:26" ht="16.5" customHeight="1">
      <c r="A47" s="50">
        <v>7</v>
      </c>
      <c r="B47" s="9" t="s">
        <v>86</v>
      </c>
      <c r="C47" s="29" t="s">
        <v>10</v>
      </c>
      <c r="D47" s="96" t="s">
        <v>53</v>
      </c>
      <c r="E47" s="94" t="s">
        <v>53</v>
      </c>
      <c r="F47" s="89">
        <v>15</v>
      </c>
      <c r="G47" s="104">
        <v>20</v>
      </c>
      <c r="H47" s="112" t="s">
        <v>53</v>
      </c>
      <c r="I47" s="107" t="s">
        <v>53</v>
      </c>
      <c r="J47" s="112" t="s">
        <v>53</v>
      </c>
      <c r="K47" s="107" t="s">
        <v>53</v>
      </c>
      <c r="L47" s="164">
        <f t="shared" si="7"/>
        <v>35</v>
      </c>
    </row>
    <row r="48" spans="1:26" ht="16.5" customHeight="1">
      <c r="A48" s="50">
        <v>8</v>
      </c>
      <c r="B48" s="9" t="s">
        <v>36</v>
      </c>
      <c r="C48" s="29" t="s">
        <v>73</v>
      </c>
      <c r="D48" s="89">
        <v>17</v>
      </c>
      <c r="E48" s="92">
        <v>15</v>
      </c>
      <c r="F48" s="78" t="s">
        <v>53</v>
      </c>
      <c r="G48" s="95" t="s">
        <v>53</v>
      </c>
      <c r="H48" s="112" t="s">
        <v>53</v>
      </c>
      <c r="I48" s="107" t="s">
        <v>53</v>
      </c>
      <c r="J48" s="112" t="s">
        <v>53</v>
      </c>
      <c r="K48" s="107" t="s">
        <v>53</v>
      </c>
      <c r="L48" s="165">
        <f t="shared" si="7"/>
        <v>32</v>
      </c>
    </row>
    <row r="49" spans="1:24" ht="16.5" customHeight="1">
      <c r="A49" s="50">
        <v>9</v>
      </c>
      <c r="B49" s="9" t="s">
        <v>87</v>
      </c>
      <c r="C49" s="29" t="s">
        <v>10</v>
      </c>
      <c r="D49" s="96" t="s">
        <v>53</v>
      </c>
      <c r="E49" s="97" t="s">
        <v>53</v>
      </c>
      <c r="F49" s="96" t="s">
        <v>53</v>
      </c>
      <c r="G49" s="107" t="s">
        <v>53</v>
      </c>
      <c r="H49" s="111">
        <v>11</v>
      </c>
      <c r="I49" s="104">
        <v>11</v>
      </c>
      <c r="J49" s="112" t="s">
        <v>53</v>
      </c>
      <c r="K49" s="107" t="s">
        <v>53</v>
      </c>
      <c r="L49" s="164">
        <f t="shared" si="7"/>
        <v>22</v>
      </c>
      <c r="M49" s="1"/>
    </row>
    <row r="50" spans="1:24" ht="16.5" customHeight="1">
      <c r="A50" s="50">
        <v>10</v>
      </c>
      <c r="B50" s="9" t="s">
        <v>72</v>
      </c>
      <c r="C50" s="29" t="s">
        <v>13</v>
      </c>
      <c r="D50" s="89">
        <v>20</v>
      </c>
      <c r="E50" s="94" t="s">
        <v>53</v>
      </c>
      <c r="F50" s="78" t="s">
        <v>53</v>
      </c>
      <c r="G50" s="95" t="s">
        <v>53</v>
      </c>
      <c r="H50" s="112" t="s">
        <v>53</v>
      </c>
      <c r="I50" s="107" t="s">
        <v>53</v>
      </c>
      <c r="J50" s="112" t="s">
        <v>53</v>
      </c>
      <c r="K50" s="107" t="s">
        <v>53</v>
      </c>
      <c r="L50" s="165">
        <f t="shared" si="7"/>
        <v>20</v>
      </c>
      <c r="M50" s="1"/>
    </row>
    <row r="51" spans="1:24" ht="16.5" customHeight="1">
      <c r="A51" s="50">
        <v>11</v>
      </c>
      <c r="B51" s="9" t="s">
        <v>50</v>
      </c>
      <c r="C51" s="29" t="s">
        <v>12</v>
      </c>
      <c r="D51" s="78" t="s">
        <v>53</v>
      </c>
      <c r="E51" s="90">
        <v>20</v>
      </c>
      <c r="F51" s="78" t="s">
        <v>53</v>
      </c>
      <c r="G51" s="107" t="s">
        <v>53</v>
      </c>
      <c r="H51" s="112" t="s">
        <v>53</v>
      </c>
      <c r="I51" s="107" t="s">
        <v>53</v>
      </c>
      <c r="J51" s="112" t="s">
        <v>53</v>
      </c>
      <c r="K51" s="107" t="s">
        <v>53</v>
      </c>
      <c r="L51" s="164">
        <f t="shared" si="7"/>
        <v>20</v>
      </c>
    </row>
    <row r="52" spans="1:24" ht="16.5" customHeight="1">
      <c r="A52" s="51">
        <v>12</v>
      </c>
      <c r="B52" s="9" t="s">
        <v>57</v>
      </c>
      <c r="C52" s="29" t="s">
        <v>11</v>
      </c>
      <c r="D52" s="96" t="s">
        <v>53</v>
      </c>
      <c r="E52" s="94" t="s">
        <v>53</v>
      </c>
      <c r="F52" s="74">
        <v>9</v>
      </c>
      <c r="G52" s="91">
        <v>10</v>
      </c>
      <c r="H52" s="112" t="s">
        <v>53</v>
      </c>
      <c r="I52" s="107" t="s">
        <v>53</v>
      </c>
      <c r="J52" s="112" t="s">
        <v>53</v>
      </c>
      <c r="K52" s="107" t="s">
        <v>53</v>
      </c>
      <c r="L52" s="164">
        <f t="shared" si="7"/>
        <v>19</v>
      </c>
    </row>
    <row r="53" spans="1:24" ht="16.5" customHeight="1">
      <c r="A53" s="51">
        <v>13</v>
      </c>
      <c r="B53" s="9" t="s">
        <v>55</v>
      </c>
      <c r="C53" s="29" t="s">
        <v>11</v>
      </c>
      <c r="D53" s="96" t="s">
        <v>53</v>
      </c>
      <c r="E53" s="94" t="s">
        <v>53</v>
      </c>
      <c r="F53" s="74">
        <v>17</v>
      </c>
      <c r="G53" s="95" t="s">
        <v>53</v>
      </c>
      <c r="H53" s="112" t="s">
        <v>53</v>
      </c>
      <c r="I53" s="107" t="s">
        <v>53</v>
      </c>
      <c r="J53" s="112" t="s">
        <v>53</v>
      </c>
      <c r="K53" s="107" t="s">
        <v>53</v>
      </c>
      <c r="L53" s="164">
        <f t="shared" ref="L53:L54" si="8">SUM(B53:K53)</f>
        <v>17</v>
      </c>
    </row>
    <row r="54" spans="1:24" ht="16.5" customHeight="1">
      <c r="A54" s="51">
        <v>14</v>
      </c>
      <c r="B54" s="9" t="s">
        <v>51</v>
      </c>
      <c r="C54" s="29" t="s">
        <v>12</v>
      </c>
      <c r="D54" s="96" t="s">
        <v>53</v>
      </c>
      <c r="E54" s="92">
        <v>17</v>
      </c>
      <c r="F54" s="96" t="s">
        <v>53</v>
      </c>
      <c r="G54" s="107" t="s">
        <v>53</v>
      </c>
      <c r="H54" s="112" t="s">
        <v>53</v>
      </c>
      <c r="I54" s="107" t="s">
        <v>53</v>
      </c>
      <c r="J54" s="112" t="s">
        <v>53</v>
      </c>
      <c r="K54" s="107" t="s">
        <v>53</v>
      </c>
      <c r="L54" s="165">
        <f t="shared" si="8"/>
        <v>17</v>
      </c>
    </row>
    <row r="55" spans="1:24" ht="16.5" customHeight="1">
      <c r="A55" s="51">
        <v>15</v>
      </c>
      <c r="B55" s="9" t="s">
        <v>52</v>
      </c>
      <c r="C55" s="29" t="s">
        <v>11</v>
      </c>
      <c r="D55" s="96" t="s">
        <v>53</v>
      </c>
      <c r="E55" s="92">
        <v>13</v>
      </c>
      <c r="F55" s="96" t="s">
        <v>53</v>
      </c>
      <c r="G55" s="107" t="s">
        <v>53</v>
      </c>
      <c r="H55" s="112" t="s">
        <v>53</v>
      </c>
      <c r="I55" s="107" t="s">
        <v>53</v>
      </c>
      <c r="J55" s="112" t="s">
        <v>53</v>
      </c>
      <c r="K55" s="107" t="s">
        <v>53</v>
      </c>
      <c r="L55" s="164">
        <f t="shared" si="7"/>
        <v>13</v>
      </c>
    </row>
    <row r="56" spans="1:24" ht="16.5" customHeight="1">
      <c r="A56" s="51">
        <v>16</v>
      </c>
      <c r="B56" s="9" t="s">
        <v>71</v>
      </c>
      <c r="C56" s="29" t="s">
        <v>74</v>
      </c>
      <c r="D56" s="89">
        <v>10</v>
      </c>
      <c r="E56" s="97" t="s">
        <v>53</v>
      </c>
      <c r="F56" s="96" t="s">
        <v>53</v>
      </c>
      <c r="G56" s="107" t="s">
        <v>53</v>
      </c>
      <c r="H56" s="112" t="s">
        <v>53</v>
      </c>
      <c r="I56" s="107" t="s">
        <v>53</v>
      </c>
      <c r="J56" s="112" t="s">
        <v>53</v>
      </c>
      <c r="K56" s="107" t="s">
        <v>53</v>
      </c>
      <c r="L56" s="164">
        <f t="shared" si="7"/>
        <v>10</v>
      </c>
    </row>
    <row r="57" spans="1:24" ht="16.5" customHeight="1">
      <c r="A57" s="51">
        <v>17</v>
      </c>
      <c r="B57" s="9" t="s">
        <v>40</v>
      </c>
      <c r="C57" s="29" t="s">
        <v>11</v>
      </c>
      <c r="D57" s="89">
        <v>9</v>
      </c>
      <c r="E57" s="94" t="s">
        <v>53</v>
      </c>
      <c r="F57" s="96" t="s">
        <v>53</v>
      </c>
      <c r="G57" s="107" t="s">
        <v>53</v>
      </c>
      <c r="H57" s="112" t="s">
        <v>53</v>
      </c>
      <c r="I57" s="107" t="s">
        <v>53</v>
      </c>
      <c r="J57" s="112" t="s">
        <v>53</v>
      </c>
      <c r="K57" s="107" t="s">
        <v>53</v>
      </c>
      <c r="L57" s="165">
        <f t="shared" si="7"/>
        <v>9</v>
      </c>
    </row>
    <row r="58" spans="1:24" ht="16.5" customHeight="1">
      <c r="A58" s="51"/>
      <c r="B58" s="9" t="s">
        <v>41</v>
      </c>
      <c r="C58" s="29" t="s">
        <v>11</v>
      </c>
      <c r="D58" s="96" t="s">
        <v>94</v>
      </c>
      <c r="E58" s="97" t="s">
        <v>53</v>
      </c>
      <c r="F58" s="78" t="s">
        <v>53</v>
      </c>
      <c r="G58" s="95" t="s">
        <v>53</v>
      </c>
      <c r="H58" s="112" t="s">
        <v>53</v>
      </c>
      <c r="I58" s="107" t="s">
        <v>53</v>
      </c>
      <c r="J58" s="112" t="s">
        <v>53</v>
      </c>
      <c r="K58" s="107" t="s">
        <v>53</v>
      </c>
      <c r="L58" s="142" t="s">
        <v>53</v>
      </c>
    </row>
    <row r="59" spans="1:24" ht="16.5" customHeight="1">
      <c r="A59" s="51"/>
      <c r="B59" s="9" t="s">
        <v>42</v>
      </c>
      <c r="C59" s="29" t="s">
        <v>11</v>
      </c>
      <c r="D59" s="96" t="s">
        <v>94</v>
      </c>
      <c r="E59" s="97" t="s">
        <v>53</v>
      </c>
      <c r="F59" s="78" t="s">
        <v>53</v>
      </c>
      <c r="G59" s="95" t="s">
        <v>53</v>
      </c>
      <c r="H59" s="112" t="s">
        <v>53</v>
      </c>
      <c r="I59" s="107" t="s">
        <v>53</v>
      </c>
      <c r="J59" s="112" t="s">
        <v>53</v>
      </c>
      <c r="K59" s="107" t="s">
        <v>53</v>
      </c>
      <c r="L59" s="143" t="s">
        <v>53</v>
      </c>
    </row>
    <row r="60" spans="1:24" ht="16.5" customHeight="1">
      <c r="A60" s="51"/>
      <c r="B60" s="9" t="s">
        <v>43</v>
      </c>
      <c r="C60" s="29" t="s">
        <v>11</v>
      </c>
      <c r="D60" s="96" t="s">
        <v>94</v>
      </c>
      <c r="E60" s="97" t="s">
        <v>53</v>
      </c>
      <c r="F60" s="96" t="s">
        <v>53</v>
      </c>
      <c r="G60" s="107" t="s">
        <v>53</v>
      </c>
      <c r="H60" s="112" t="s">
        <v>53</v>
      </c>
      <c r="I60" s="107" t="s">
        <v>53</v>
      </c>
      <c r="J60" s="112" t="s">
        <v>53</v>
      </c>
      <c r="K60" s="107" t="s">
        <v>53</v>
      </c>
      <c r="L60" s="142" t="s">
        <v>53</v>
      </c>
      <c r="N60" s="9"/>
      <c r="O60" s="9"/>
      <c r="P60" s="166"/>
      <c r="Q60" s="167"/>
      <c r="R60" s="166"/>
      <c r="S60" s="166"/>
      <c r="T60" s="166"/>
      <c r="U60" s="166"/>
      <c r="V60" s="166"/>
      <c r="W60" s="166"/>
      <c r="X60" s="169"/>
    </row>
    <row r="61" spans="1:24" ht="16.5" customHeight="1" thickBot="1">
      <c r="A61" s="130"/>
      <c r="B61" s="22" t="s">
        <v>44</v>
      </c>
      <c r="C61" s="30" t="s">
        <v>11</v>
      </c>
      <c r="D61" s="118" t="s">
        <v>94</v>
      </c>
      <c r="E61" s="129" t="s">
        <v>53</v>
      </c>
      <c r="F61" s="125" t="s">
        <v>53</v>
      </c>
      <c r="G61" s="127" t="s">
        <v>53</v>
      </c>
      <c r="H61" s="128" t="s">
        <v>53</v>
      </c>
      <c r="I61" s="119" t="s">
        <v>53</v>
      </c>
      <c r="J61" s="128" t="s">
        <v>53</v>
      </c>
      <c r="K61" s="119" t="s">
        <v>53</v>
      </c>
      <c r="L61" s="144" t="s">
        <v>53</v>
      </c>
    </row>
    <row r="62" spans="1:24" ht="16.5" customHeight="1"/>
    <row r="63" spans="1:24" ht="16.5" customHeight="1" thickBot="1"/>
    <row r="64" spans="1:24" ht="16.5" customHeight="1" thickBot="1">
      <c r="A64" s="178" t="s">
        <v>58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80"/>
    </row>
    <row r="65" spans="1:25" ht="16.5" customHeight="1">
      <c r="A65" s="49">
        <v>1</v>
      </c>
      <c r="B65" s="21" t="s">
        <v>98</v>
      </c>
      <c r="C65" s="28" t="s">
        <v>13</v>
      </c>
      <c r="D65" s="84">
        <v>20</v>
      </c>
      <c r="E65" s="88">
        <v>20</v>
      </c>
      <c r="F65" s="108">
        <v>20</v>
      </c>
      <c r="G65" s="109">
        <v>20</v>
      </c>
      <c r="H65" s="110">
        <v>20</v>
      </c>
      <c r="I65" s="101">
        <v>20</v>
      </c>
      <c r="J65" s="123" t="s">
        <v>53</v>
      </c>
      <c r="K65" s="122" t="s">
        <v>53</v>
      </c>
      <c r="L65" s="65">
        <f t="shared" ref="L65:L73" si="9">SUM(B65:K65)</f>
        <v>120</v>
      </c>
    </row>
    <row r="66" spans="1:25" ht="16.5" customHeight="1">
      <c r="A66" s="50">
        <v>2</v>
      </c>
      <c r="B66" s="9" t="s">
        <v>59</v>
      </c>
      <c r="C66" s="29" t="s">
        <v>11</v>
      </c>
      <c r="D66" s="96" t="s">
        <v>53</v>
      </c>
      <c r="E66" s="94" t="s">
        <v>53</v>
      </c>
      <c r="F66" s="78">
        <v>17</v>
      </c>
      <c r="G66" s="95">
        <v>15</v>
      </c>
      <c r="H66" s="111">
        <v>15</v>
      </c>
      <c r="I66" s="104">
        <v>15</v>
      </c>
      <c r="J66" s="112" t="s">
        <v>53</v>
      </c>
      <c r="K66" s="107" t="s">
        <v>53</v>
      </c>
      <c r="L66" s="16">
        <f t="shared" si="9"/>
        <v>62</v>
      </c>
    </row>
    <row r="67" spans="1:25" ht="16.5" customHeight="1">
      <c r="A67" s="50">
        <v>3</v>
      </c>
      <c r="B67" s="9" t="s">
        <v>88</v>
      </c>
      <c r="C67" s="29" t="s">
        <v>11</v>
      </c>
      <c r="D67" s="96" t="s">
        <v>53</v>
      </c>
      <c r="E67" s="97" t="s">
        <v>53</v>
      </c>
      <c r="F67" s="74">
        <v>15</v>
      </c>
      <c r="G67" s="91">
        <v>13</v>
      </c>
      <c r="H67" s="111">
        <v>10</v>
      </c>
      <c r="I67" s="104">
        <v>10</v>
      </c>
      <c r="J67" s="112" t="s">
        <v>53</v>
      </c>
      <c r="K67" s="107" t="s">
        <v>53</v>
      </c>
      <c r="L67" s="16">
        <f t="shared" ref="L67:L70" si="10">SUM(B67:K67)</f>
        <v>48</v>
      </c>
      <c r="N67" s="1"/>
      <c r="O67" s="1"/>
      <c r="P67" s="1"/>
    </row>
    <row r="68" spans="1:25" ht="16.5" customHeight="1">
      <c r="A68" s="50">
        <v>4</v>
      </c>
      <c r="B68" s="9" t="s">
        <v>90</v>
      </c>
      <c r="C68" s="29" t="s">
        <v>11</v>
      </c>
      <c r="D68" s="96" t="s">
        <v>53</v>
      </c>
      <c r="E68" s="97" t="s">
        <v>53</v>
      </c>
      <c r="F68" s="78">
        <v>13</v>
      </c>
      <c r="G68" s="95">
        <v>11</v>
      </c>
      <c r="H68" s="111">
        <v>9</v>
      </c>
      <c r="I68" s="104">
        <v>11</v>
      </c>
      <c r="J68" s="112" t="s">
        <v>53</v>
      </c>
      <c r="K68" s="107" t="s">
        <v>53</v>
      </c>
      <c r="L68" s="67">
        <f t="shared" si="10"/>
        <v>44</v>
      </c>
      <c r="N68" s="1"/>
      <c r="O68" s="1"/>
      <c r="P68" s="1"/>
    </row>
    <row r="69" spans="1:25" ht="16.5" customHeight="1">
      <c r="A69" s="50">
        <v>5</v>
      </c>
      <c r="B69" s="9" t="s">
        <v>91</v>
      </c>
      <c r="C69" s="29" t="s">
        <v>11</v>
      </c>
      <c r="D69" s="113" t="s">
        <v>53</v>
      </c>
      <c r="E69" s="114" t="s">
        <v>53</v>
      </c>
      <c r="F69" s="113" t="s">
        <v>53</v>
      </c>
      <c r="G69" s="115" t="s">
        <v>53</v>
      </c>
      <c r="H69" s="116">
        <v>17</v>
      </c>
      <c r="I69" s="117">
        <v>17</v>
      </c>
      <c r="J69" s="112" t="s">
        <v>53</v>
      </c>
      <c r="K69" s="107" t="s">
        <v>53</v>
      </c>
      <c r="L69" s="16">
        <f t="shared" si="10"/>
        <v>34</v>
      </c>
      <c r="N69" s="1"/>
      <c r="O69" s="1"/>
      <c r="P69" s="1"/>
    </row>
    <row r="70" spans="1:25" ht="16.5" customHeight="1">
      <c r="A70" s="50">
        <v>6</v>
      </c>
      <c r="B70" s="9" t="s">
        <v>89</v>
      </c>
      <c r="C70" s="29" t="s">
        <v>11</v>
      </c>
      <c r="D70" s="89">
        <v>17</v>
      </c>
      <c r="E70" s="97" t="s">
        <v>94</v>
      </c>
      <c r="F70" s="96" t="s">
        <v>53</v>
      </c>
      <c r="G70" s="104">
        <v>17</v>
      </c>
      <c r="H70" s="112" t="s">
        <v>53</v>
      </c>
      <c r="I70" s="107" t="s">
        <v>53</v>
      </c>
      <c r="J70" s="112" t="s">
        <v>53</v>
      </c>
      <c r="K70" s="107" t="s">
        <v>53</v>
      </c>
      <c r="L70" s="67">
        <f t="shared" si="10"/>
        <v>34</v>
      </c>
      <c r="N70" s="1"/>
      <c r="O70" s="1"/>
      <c r="P70" s="1"/>
    </row>
    <row r="71" spans="1:25" ht="16.5" customHeight="1">
      <c r="A71" s="50">
        <v>7</v>
      </c>
      <c r="B71" s="9" t="s">
        <v>92</v>
      </c>
      <c r="C71" s="29" t="s">
        <v>11</v>
      </c>
      <c r="D71" s="113" t="s">
        <v>53</v>
      </c>
      <c r="E71" s="114" t="s">
        <v>53</v>
      </c>
      <c r="F71" s="113" t="s">
        <v>53</v>
      </c>
      <c r="G71" s="115" t="s">
        <v>53</v>
      </c>
      <c r="H71" s="116">
        <v>13</v>
      </c>
      <c r="I71" s="117">
        <v>13</v>
      </c>
      <c r="J71" s="112" t="s">
        <v>53</v>
      </c>
      <c r="K71" s="107" t="s">
        <v>53</v>
      </c>
      <c r="L71" s="16">
        <f t="shared" si="9"/>
        <v>26</v>
      </c>
    </row>
    <row r="72" spans="1:25" ht="16.5" customHeight="1">
      <c r="A72" s="50">
        <v>8</v>
      </c>
      <c r="B72" s="9" t="s">
        <v>93</v>
      </c>
      <c r="C72" s="29" t="s">
        <v>10</v>
      </c>
      <c r="D72" s="113" t="s">
        <v>53</v>
      </c>
      <c r="E72" s="114" t="s">
        <v>53</v>
      </c>
      <c r="F72" s="113" t="s">
        <v>53</v>
      </c>
      <c r="G72" s="115" t="s">
        <v>53</v>
      </c>
      <c r="H72" s="116">
        <v>11</v>
      </c>
      <c r="I72" s="115" t="s">
        <v>53</v>
      </c>
      <c r="J72" s="112" t="s">
        <v>53</v>
      </c>
      <c r="K72" s="107" t="s">
        <v>53</v>
      </c>
      <c r="L72" s="16">
        <f t="shared" si="9"/>
        <v>11</v>
      </c>
    </row>
    <row r="73" spans="1:25" ht="16.5" customHeight="1">
      <c r="A73" s="50">
        <v>9</v>
      </c>
      <c r="B73" s="9" t="s">
        <v>85</v>
      </c>
      <c r="C73" s="29" t="s">
        <v>10</v>
      </c>
      <c r="D73" s="113" t="s">
        <v>53</v>
      </c>
      <c r="E73" s="114" t="s">
        <v>53</v>
      </c>
      <c r="F73" s="113" t="s">
        <v>53</v>
      </c>
      <c r="G73" s="115" t="s">
        <v>53</v>
      </c>
      <c r="H73" s="116">
        <v>8</v>
      </c>
      <c r="I73" s="115" t="s">
        <v>53</v>
      </c>
      <c r="J73" s="112" t="s">
        <v>53</v>
      </c>
      <c r="K73" s="107" t="s">
        <v>53</v>
      </c>
      <c r="L73" s="16">
        <f t="shared" si="9"/>
        <v>8</v>
      </c>
    </row>
    <row r="74" spans="1:25" ht="16.5" customHeight="1">
      <c r="A74" s="50"/>
      <c r="B74" s="9" t="s">
        <v>61</v>
      </c>
      <c r="C74" s="29" t="s">
        <v>74</v>
      </c>
      <c r="D74" s="113" t="s">
        <v>53</v>
      </c>
      <c r="E74" s="114" t="s">
        <v>94</v>
      </c>
      <c r="F74" s="113" t="s">
        <v>53</v>
      </c>
      <c r="G74" s="115" t="s">
        <v>53</v>
      </c>
      <c r="H74" s="159" t="s">
        <v>53</v>
      </c>
      <c r="I74" s="115" t="s">
        <v>53</v>
      </c>
      <c r="J74" s="112" t="s">
        <v>53</v>
      </c>
      <c r="K74" s="107" t="s">
        <v>53</v>
      </c>
      <c r="L74" s="142" t="s">
        <v>53</v>
      </c>
    </row>
    <row r="75" spans="1:25" ht="16.5" customHeight="1" thickBot="1">
      <c r="A75" s="52"/>
      <c r="B75" s="22" t="s">
        <v>62</v>
      </c>
      <c r="C75" s="30" t="s">
        <v>74</v>
      </c>
      <c r="D75" s="118" t="s">
        <v>94</v>
      </c>
      <c r="E75" s="126" t="s">
        <v>53</v>
      </c>
      <c r="F75" s="118" t="s">
        <v>53</v>
      </c>
      <c r="G75" s="119" t="s">
        <v>53</v>
      </c>
      <c r="H75" s="128" t="s">
        <v>53</v>
      </c>
      <c r="I75" s="119" t="s">
        <v>53</v>
      </c>
      <c r="J75" s="124" t="s">
        <v>53</v>
      </c>
      <c r="K75" s="119" t="s">
        <v>53</v>
      </c>
      <c r="L75" s="144" t="s">
        <v>53</v>
      </c>
      <c r="N75" s="9"/>
      <c r="O75" s="9"/>
      <c r="P75" s="167"/>
      <c r="Q75" s="166"/>
      <c r="R75" s="166"/>
      <c r="S75" s="167"/>
      <c r="T75" s="166"/>
      <c r="U75" s="166"/>
      <c r="V75" s="166"/>
      <c r="W75" s="166"/>
      <c r="X75" s="55"/>
      <c r="Y75" s="1"/>
    </row>
    <row r="76" spans="1:25" ht="16.5" customHeight="1"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 thickBot="1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 thickBot="1">
      <c r="A78" s="178" t="s">
        <v>65</v>
      </c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8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>
      <c r="A79" s="49">
        <v>1</v>
      </c>
      <c r="B79" s="21" t="s">
        <v>66</v>
      </c>
      <c r="C79" s="28" t="s">
        <v>11</v>
      </c>
      <c r="D79" s="120" t="s">
        <v>53</v>
      </c>
      <c r="E79" s="121" t="s">
        <v>53</v>
      </c>
      <c r="F79" s="108">
        <v>20</v>
      </c>
      <c r="G79" s="109">
        <v>20</v>
      </c>
      <c r="H79" s="110">
        <v>17</v>
      </c>
      <c r="I79" s="122" t="s">
        <v>53</v>
      </c>
      <c r="J79" s="123" t="s">
        <v>53</v>
      </c>
      <c r="K79" s="122" t="s">
        <v>53</v>
      </c>
      <c r="L79" s="65">
        <f>SUM(B79:I79)</f>
        <v>57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>
      <c r="A80" s="50">
        <v>2</v>
      </c>
      <c r="B80" s="9" t="s">
        <v>67</v>
      </c>
      <c r="C80" s="29" t="s">
        <v>10</v>
      </c>
      <c r="D80" s="96" t="s">
        <v>53</v>
      </c>
      <c r="E80" s="97" t="s">
        <v>53</v>
      </c>
      <c r="F80" s="78" t="s">
        <v>53</v>
      </c>
      <c r="G80" s="95" t="s">
        <v>53</v>
      </c>
      <c r="H80" s="111">
        <v>20</v>
      </c>
      <c r="I80" s="107">
        <v>20</v>
      </c>
      <c r="J80" s="112" t="s">
        <v>53</v>
      </c>
      <c r="K80" s="107" t="s">
        <v>53</v>
      </c>
      <c r="L80" s="16">
        <f>SUM(B80:K80)</f>
        <v>40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 thickBot="1">
      <c r="A81" s="52"/>
      <c r="B81" s="22"/>
      <c r="C81" s="30"/>
      <c r="D81" s="10"/>
      <c r="E81" s="11"/>
      <c r="F81" s="58"/>
      <c r="G81" s="59"/>
      <c r="H81" s="48"/>
      <c r="I81" s="13"/>
      <c r="J81" s="48"/>
      <c r="K81" s="13"/>
      <c r="L81" s="66">
        <f t="shared" ref="L81" si="11">SUM(B81:H81)</f>
        <v>0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>
      <c r="A82" s="53"/>
      <c r="B82" s="9"/>
      <c r="C82" s="9"/>
      <c r="D82" s="54"/>
      <c r="E82" s="54"/>
      <c r="F82" s="55"/>
      <c r="G82" s="55"/>
      <c r="H82" s="56"/>
      <c r="I82" s="56"/>
      <c r="J82" s="56"/>
      <c r="K82" s="56"/>
      <c r="L82" s="55"/>
      <c r="N82" s="9"/>
      <c r="O82" s="9"/>
      <c r="P82" s="166"/>
      <c r="Q82" s="170"/>
      <c r="R82" s="166"/>
      <c r="S82" s="166"/>
      <c r="T82" s="167"/>
      <c r="U82" s="167"/>
      <c r="V82" s="166"/>
      <c r="W82" s="166"/>
      <c r="X82" s="55"/>
      <c r="Y82" s="1"/>
    </row>
    <row r="83" spans="1:25" ht="16.5" customHeight="1" thickBot="1">
      <c r="A83" s="53"/>
      <c r="B83" s="9"/>
      <c r="C83" s="9"/>
      <c r="D83" s="54"/>
      <c r="E83" s="57"/>
      <c r="F83" s="54"/>
      <c r="G83" s="54"/>
      <c r="H83" s="56"/>
      <c r="I83" s="56"/>
      <c r="J83" s="56"/>
      <c r="K83" s="56"/>
      <c r="L83" s="5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 thickBot="1">
      <c r="A84" s="178" t="s">
        <v>68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8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>
      <c r="A85" s="49">
        <v>1</v>
      </c>
      <c r="B85" s="21" t="s">
        <v>69</v>
      </c>
      <c r="C85" s="28" t="s">
        <v>10</v>
      </c>
      <c r="D85" s="120" t="s">
        <v>53</v>
      </c>
      <c r="E85" s="121" t="s">
        <v>53</v>
      </c>
      <c r="F85" s="108" t="s">
        <v>53</v>
      </c>
      <c r="G85" s="109" t="s">
        <v>53</v>
      </c>
      <c r="H85" s="110">
        <v>20</v>
      </c>
      <c r="I85" s="101">
        <v>20</v>
      </c>
      <c r="J85" s="123" t="s">
        <v>53</v>
      </c>
      <c r="K85" s="122" t="s">
        <v>53</v>
      </c>
      <c r="L85" s="65">
        <v>40</v>
      </c>
    </row>
    <row r="86" spans="1:25" ht="16.5" customHeight="1">
      <c r="A86" s="50"/>
      <c r="B86" s="9"/>
      <c r="C86" s="29"/>
      <c r="D86" s="44"/>
      <c r="E86" s="46"/>
      <c r="F86" s="43"/>
      <c r="G86" s="47"/>
      <c r="H86" s="3"/>
      <c r="I86" s="12"/>
      <c r="J86" s="3"/>
      <c r="K86" s="12"/>
      <c r="L86" s="16"/>
    </row>
    <row r="87" spans="1:25" ht="16.5" customHeight="1" thickBot="1">
      <c r="A87" s="52"/>
      <c r="B87" s="22"/>
      <c r="C87" s="30"/>
      <c r="D87" s="10"/>
      <c r="E87" s="11"/>
      <c r="F87" s="58"/>
      <c r="G87" s="59"/>
      <c r="H87" s="48"/>
      <c r="I87" s="13"/>
      <c r="J87" s="48"/>
      <c r="K87" s="13"/>
      <c r="L87" s="66"/>
    </row>
    <row r="88" spans="1:25" ht="16.5" customHeight="1"/>
    <row r="89" spans="1:25" ht="16.5" customHeight="1"/>
    <row r="90" spans="1:25" ht="16.5" customHeight="1"/>
    <row r="91" spans="1:25" s="1" customFormat="1" ht="16.5" customHeight="1">
      <c r="A91"/>
      <c r="B91"/>
      <c r="C91"/>
      <c r="D91"/>
      <c r="E91"/>
      <c r="F91"/>
      <c r="G91"/>
      <c r="H91"/>
      <c r="I91"/>
      <c r="J91"/>
      <c r="K91"/>
      <c r="L91"/>
    </row>
    <row r="92" spans="1:25" s="1" customFormat="1" ht="16.5" customHeight="1">
      <c r="A92"/>
      <c r="B92"/>
      <c r="C92"/>
      <c r="D92"/>
      <c r="E92"/>
      <c r="F92"/>
      <c r="G92"/>
      <c r="H92"/>
      <c r="I92"/>
      <c r="J92"/>
      <c r="K92"/>
      <c r="L92"/>
    </row>
    <row r="93" spans="1:25" s="1" customFormat="1" ht="16.5" customHeight="1">
      <c r="A93"/>
      <c r="B93"/>
      <c r="C93"/>
      <c r="D93"/>
      <c r="E93"/>
      <c r="F93"/>
      <c r="G93"/>
      <c r="H93"/>
      <c r="I93"/>
      <c r="J93"/>
      <c r="K93"/>
      <c r="L93"/>
    </row>
    <row r="94" spans="1:25" s="1" customFormat="1" ht="16.5" customHeight="1">
      <c r="A94"/>
      <c r="B94"/>
      <c r="C94"/>
      <c r="D94"/>
      <c r="E94"/>
      <c r="F94"/>
      <c r="G94"/>
      <c r="H94"/>
      <c r="I94"/>
      <c r="J94"/>
      <c r="K94"/>
      <c r="L94"/>
    </row>
    <row r="95" spans="1:25" s="1" customFormat="1" ht="16.5" customHeight="1">
      <c r="A95"/>
      <c r="B95"/>
      <c r="C95"/>
      <c r="D95"/>
      <c r="E95"/>
      <c r="F95"/>
      <c r="G95"/>
      <c r="H95"/>
      <c r="I95"/>
      <c r="J95"/>
      <c r="K95"/>
      <c r="L95"/>
    </row>
    <row r="96" spans="1:25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</sheetData>
  <sortState ref="B43:L65">
    <sortCondition descending="1" ref="L43:L65"/>
  </sortState>
  <mergeCells count="11">
    <mergeCell ref="A78:L78"/>
    <mergeCell ref="A84:L84"/>
    <mergeCell ref="A64:L64"/>
    <mergeCell ref="A40:L40"/>
    <mergeCell ref="A10:L10"/>
    <mergeCell ref="A21:L21"/>
    <mergeCell ref="D1:E1"/>
    <mergeCell ref="F1:G1"/>
    <mergeCell ref="A2:L2"/>
    <mergeCell ref="H1:I1"/>
    <mergeCell ref="J1:K1"/>
  </mergeCells>
  <pageMargins left="0.38" right="0.17" top="0.75" bottom="0.17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A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Švec</dc:creator>
  <cp:lastModifiedBy>Ivan Dedina</cp:lastModifiedBy>
  <cp:lastPrinted>2014-10-21T11:18:14Z</cp:lastPrinted>
  <dcterms:created xsi:type="dcterms:W3CDTF">2014-10-18T14:26:38Z</dcterms:created>
  <dcterms:modified xsi:type="dcterms:W3CDTF">2015-08-13T13:19:30Z</dcterms:modified>
</cp:coreProperties>
</file>