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azdci" sheetId="6" r:id="rId1"/>
    <sheet name="spolujazdci" sheetId="5" r:id="rId2"/>
  </sheets>
  <calcPr calcId="145621"/>
</workbook>
</file>

<file path=xl/calcChain.xml><?xml version="1.0" encoding="utf-8"?>
<calcChain xmlns="http://schemas.openxmlformats.org/spreadsheetml/2006/main">
  <c r="V23" i="6"/>
  <c r="U23"/>
  <c r="V12" i="5"/>
  <c r="U12"/>
  <c r="V11"/>
  <c r="U11"/>
  <c r="V10"/>
  <c r="U10"/>
  <c r="V9"/>
  <c r="U9"/>
  <c r="V8"/>
  <c r="U8"/>
  <c r="V7"/>
  <c r="U7"/>
  <c r="V26" i="6"/>
  <c r="U26"/>
  <c r="V25"/>
  <c r="U25"/>
  <c r="V24"/>
  <c r="U24"/>
  <c r="V22"/>
  <c r="U22"/>
  <c r="V21"/>
  <c r="U21"/>
  <c r="V20"/>
  <c r="U20"/>
  <c r="V19"/>
  <c r="U19"/>
  <c r="V18"/>
  <c r="U18"/>
  <c r="V17"/>
  <c r="U17"/>
  <c r="V16"/>
  <c r="U16"/>
  <c r="V15"/>
  <c r="U15"/>
  <c r="V14"/>
  <c r="U14"/>
  <c r="V13"/>
  <c r="U13"/>
  <c r="V12"/>
  <c r="U12"/>
  <c r="V11"/>
  <c r="U11"/>
  <c r="V10"/>
  <c r="U10"/>
  <c r="V9"/>
  <c r="U9"/>
  <c r="V8"/>
  <c r="U8"/>
  <c r="V7"/>
  <c r="U7"/>
</calcChain>
</file>

<file path=xl/comments1.xml><?xml version="1.0" encoding="utf-8"?>
<comments xmlns="http://schemas.openxmlformats.org/spreadsheetml/2006/main">
  <authors>
    <author>Autor</author>
  </authors>
  <commentList>
    <comment ref="E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výjazdu</t>
        </r>
      </text>
    </comment>
    <comment ref="O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výjazdu</t>
        </r>
      </text>
    </comment>
    <comment ref="E13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výjazdu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výjazdu</t>
        </r>
      </text>
    </comment>
  </commentList>
</comments>
</file>

<file path=xl/sharedStrings.xml><?xml version="1.0" encoding="utf-8"?>
<sst xmlns="http://schemas.openxmlformats.org/spreadsheetml/2006/main" count="134" uniqueCount="75">
  <si>
    <t>účqsť</t>
  </si>
  <si>
    <t>Blaník</t>
  </si>
  <si>
    <t>Ivachnová</t>
  </si>
  <si>
    <t>Šaštín</t>
  </si>
  <si>
    <t>SPOLU:</t>
  </si>
  <si>
    <t>Jaroslav</t>
  </si>
  <si>
    <t>Kormoczy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</si>
  <si>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</si>
  <si>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</si>
  <si>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</si>
  <si>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</si>
  <si>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</si>
  <si>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</si>
  <si>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</si>
  <si>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</si>
  <si>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</si>
  <si>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Štefan</t>
  </si>
  <si>
    <t>Milan</t>
  </si>
  <si>
    <t>Maga</t>
  </si>
  <si>
    <t>Magová</t>
  </si>
  <si>
    <t>Štorek</t>
  </si>
  <si>
    <t>Jozef</t>
  </si>
  <si>
    <t>Konya</t>
  </si>
  <si>
    <t>Dušan</t>
  </si>
  <si>
    <t>Durcová Fritzová</t>
  </si>
  <si>
    <t>Ján</t>
  </si>
  <si>
    <t>Vladimír</t>
  </si>
  <si>
    <t xml:space="preserve"> Štefitech</t>
  </si>
  <si>
    <t>osobitné</t>
  </si>
  <si>
    <t>body:</t>
  </si>
  <si>
    <t>Km:</t>
  </si>
  <si>
    <t>CZ</t>
  </si>
  <si>
    <t>MDD/publ</t>
  </si>
  <si>
    <t>šprint.</t>
  </si>
  <si>
    <t>KM:</t>
  </si>
  <si>
    <t>St.Myjava</t>
  </si>
  <si>
    <t xml:space="preserve">Tobolár </t>
  </si>
  <si>
    <t>Hanka</t>
  </si>
  <si>
    <t>Priezvisko:</t>
  </si>
  <si>
    <t>Meno:</t>
  </si>
  <si>
    <t>Miškovová</t>
  </si>
  <si>
    <t>Miškov Ing.</t>
  </si>
  <si>
    <t>Lučiviansky Ing.</t>
  </si>
  <si>
    <t>Kuchta Dr.</t>
  </si>
  <si>
    <t>Krasnai Dr.</t>
  </si>
  <si>
    <t>Božeková JUDr.</t>
  </si>
  <si>
    <t>Božek JUDr.</t>
  </si>
  <si>
    <t>Bernath MSc.</t>
  </si>
  <si>
    <t>Poradie</t>
  </si>
  <si>
    <t>Passau</t>
  </si>
  <si>
    <t>D</t>
  </si>
  <si>
    <t>Dolný Žleb</t>
  </si>
  <si>
    <t>Bardejov</t>
  </si>
  <si>
    <t>Priebežné poradie športovej mototuristiky za rok 2014</t>
  </si>
  <si>
    <t>Líška</t>
  </si>
  <si>
    <t>Nagyváthy</t>
  </si>
  <si>
    <t xml:space="preserve">Mihályová </t>
  </si>
  <si>
    <t>štát</t>
  </si>
  <si>
    <t>SK</t>
  </si>
  <si>
    <t>Siváčková</t>
  </si>
  <si>
    <t>Ivanka</t>
  </si>
  <si>
    <t>Lišková</t>
  </si>
  <si>
    <t>Milota</t>
  </si>
  <si>
    <t>Lukács</t>
  </si>
  <si>
    <t>Atila</t>
  </si>
  <si>
    <t>Róbert</t>
  </si>
  <si>
    <t>Petúr-L.</t>
  </si>
  <si>
    <t>Danka</t>
  </si>
  <si>
    <t>Vozárik</t>
  </si>
  <si>
    <t>Agnes-K.</t>
  </si>
  <si>
    <t>Csintalán</t>
  </si>
  <si>
    <t>???</t>
  </si>
  <si>
    <t>cca</t>
  </si>
  <si>
    <t>Števár</t>
  </si>
  <si>
    <t>Lubomír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</si>
</sst>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3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0" fontId="9" fillId="0" borderId="1" xfId="0" applyFont="1" applyBorder="1"/>
    <xf numFmtId="0" fontId="9" fillId="0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8" fillId="3" borderId="1" xfId="0" applyFont="1" applyFill="1" applyBorder="1"/>
    <xf numFmtId="0" fontId="3" fillId="0" borderId="1" xfId="0" applyFont="1" applyFill="1" applyBorder="1"/>
    <xf numFmtId="0" fontId="1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504825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" y="104776"/>
          <a:ext cx="17145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0</xdr:row>
      <xdr:rowOff>104776</xdr:rowOff>
    </xdr:from>
    <xdr:to>
      <xdr:col>2</xdr:col>
      <xdr:colOff>504825</xdr:colOff>
      <xdr:row>2</xdr:row>
      <xdr:rowOff>133350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17145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0</xdr:row>
      <xdr:rowOff>104776</xdr:rowOff>
    </xdr:from>
    <xdr:to>
      <xdr:col>2</xdr:col>
      <xdr:colOff>257174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4" y="104776"/>
          <a:ext cx="1476375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209549</xdr:colOff>
      <xdr:row>0</xdr:row>
      <xdr:rowOff>104776</xdr:rowOff>
    </xdr:from>
    <xdr:to>
      <xdr:col>2</xdr:col>
      <xdr:colOff>381000</xdr:colOff>
      <xdr:row>2</xdr:row>
      <xdr:rowOff>58318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4349" y="104776"/>
          <a:ext cx="1600201" cy="982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26"/>
  <sheetViews>
    <sheetView tabSelected="1" workbookViewId="0">
      <selection activeCell="P7" sqref="P7"/>
    </sheetView>
  </sheetViews>
  <sheetFormatPr defaultRowHeight="15"/>
  <cols>
    <col min="1" max="1" width="4.140625" bestFit="1" customWidth="1"/>
    <col min="2" max="2" width="21.28515625" customWidth="1"/>
    <col min="3" max="3" width="13.85546875" customWidth="1"/>
    <col min="4" max="19" width="7.28515625" style="5" customWidth="1"/>
    <col min="20" max="20" width="12" style="5" customWidth="1"/>
    <col min="21" max="21" width="9.140625" style="5"/>
    <col min="22" max="22" width="5.28515625" style="5" bestFit="1" customWidth="1"/>
  </cols>
  <sheetData>
    <row r="1" spans="1:22" ht="44.25" customHeight="1"/>
    <row r="2" spans="1:22" ht="36.75" customHeight="1">
      <c r="D2" s="29" t="s">
        <v>53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2" ht="17.25" customHeight="1">
      <c r="F3" s="5" t="s">
        <v>71</v>
      </c>
      <c r="G3" s="5">
        <v>91</v>
      </c>
      <c r="J3" s="5" t="s">
        <v>72</v>
      </c>
      <c r="K3" s="5">
        <v>40</v>
      </c>
      <c r="M3" s="5">
        <v>22</v>
      </c>
      <c r="O3" s="5">
        <v>44</v>
      </c>
    </row>
    <row r="4" spans="1:22">
      <c r="A4" s="34" t="s">
        <v>48</v>
      </c>
      <c r="B4" s="1" t="s">
        <v>57</v>
      </c>
      <c r="C4" s="1"/>
      <c r="D4" s="30" t="s">
        <v>31</v>
      </c>
      <c r="E4" s="31"/>
      <c r="F4" s="30" t="s">
        <v>50</v>
      </c>
      <c r="G4" s="31"/>
      <c r="H4" s="30" t="s">
        <v>31</v>
      </c>
      <c r="I4" s="31"/>
      <c r="J4" s="30" t="s">
        <v>58</v>
      </c>
      <c r="K4" s="31"/>
      <c r="L4" s="30" t="s">
        <v>58</v>
      </c>
      <c r="M4" s="31"/>
      <c r="N4" s="30" t="s">
        <v>58</v>
      </c>
      <c r="O4" s="31"/>
      <c r="P4" s="30" t="s">
        <v>58</v>
      </c>
      <c r="Q4" s="31"/>
      <c r="R4" s="30" t="s">
        <v>31</v>
      </c>
      <c r="S4" s="31"/>
      <c r="T4" s="1" t="s">
        <v>33</v>
      </c>
      <c r="U4" s="1"/>
    </row>
    <row r="5" spans="1:22" ht="15.75">
      <c r="A5" s="34"/>
      <c r="B5" s="2"/>
      <c r="C5" s="2"/>
      <c r="D5" s="32" t="s">
        <v>1</v>
      </c>
      <c r="E5" s="33"/>
      <c r="F5" s="32" t="s">
        <v>49</v>
      </c>
      <c r="G5" s="33"/>
      <c r="H5" s="32" t="s">
        <v>51</v>
      </c>
      <c r="I5" s="33"/>
      <c r="J5" s="32" t="s">
        <v>35</v>
      </c>
      <c r="K5" s="33"/>
      <c r="L5" s="32" t="s">
        <v>52</v>
      </c>
      <c r="M5" s="33"/>
      <c r="N5" s="32" t="s">
        <v>2</v>
      </c>
      <c r="O5" s="33"/>
      <c r="P5" s="32" t="s">
        <v>3</v>
      </c>
      <c r="Q5" s="33"/>
      <c r="R5" s="32" t="s">
        <v>27</v>
      </c>
      <c r="S5" s="33"/>
      <c r="T5" s="1" t="s">
        <v>32</v>
      </c>
      <c r="U5" s="1"/>
    </row>
    <row r="6" spans="1:22" ht="15.75">
      <c r="A6" s="34"/>
      <c r="B6" s="2" t="s">
        <v>38</v>
      </c>
      <c r="C6" s="2" t="s">
        <v>39</v>
      </c>
      <c r="D6" s="6" t="s">
        <v>29</v>
      </c>
      <c r="E6" s="6" t="s">
        <v>30</v>
      </c>
      <c r="F6" s="6" t="s">
        <v>29</v>
      </c>
      <c r="G6" s="6" t="s">
        <v>30</v>
      </c>
      <c r="H6" s="6" t="s">
        <v>29</v>
      </c>
      <c r="I6" s="6" t="s">
        <v>30</v>
      </c>
      <c r="J6" s="6" t="s">
        <v>29</v>
      </c>
      <c r="K6" s="6" t="s">
        <v>30</v>
      </c>
      <c r="L6" s="6" t="s">
        <v>29</v>
      </c>
      <c r="M6" s="6" t="s">
        <v>30</v>
      </c>
      <c r="N6" s="6" t="s">
        <v>29</v>
      </c>
      <c r="O6" s="6" t="s">
        <v>30</v>
      </c>
      <c r="P6" s="6" t="s">
        <v>29</v>
      </c>
      <c r="Q6" s="6" t="s">
        <v>30</v>
      </c>
      <c r="R6" s="6" t="s">
        <v>29</v>
      </c>
      <c r="S6" s="6" t="s">
        <v>30</v>
      </c>
      <c r="T6" s="3" t="s">
        <v>28</v>
      </c>
      <c r="U6" s="3" t="s">
        <v>4</v>
      </c>
      <c r="V6" s="7" t="s">
        <v>34</v>
      </c>
    </row>
    <row r="7" spans="1:22" ht="18.75">
      <c r="A7" s="24">
        <v>1</v>
      </c>
      <c r="B7" s="15" t="s">
        <v>8</v>
      </c>
      <c r="C7" s="15" t="s">
        <v>9</v>
      </c>
      <c r="D7" s="25">
        <v>100</v>
      </c>
      <c r="E7" s="25">
        <v>257</v>
      </c>
      <c r="F7" s="25">
        <v>100</v>
      </c>
      <c r="G7" s="25">
        <v>417</v>
      </c>
      <c r="H7" s="25"/>
      <c r="I7" s="25"/>
      <c r="J7" s="25">
        <v>200</v>
      </c>
      <c r="K7" s="25">
        <v>5</v>
      </c>
      <c r="L7" s="25">
        <v>100</v>
      </c>
      <c r="M7" s="25">
        <v>392</v>
      </c>
      <c r="N7" s="25">
        <v>100</v>
      </c>
      <c r="O7" s="25">
        <v>194</v>
      </c>
      <c r="P7" s="25"/>
      <c r="Q7" s="25"/>
      <c r="R7" s="25"/>
      <c r="S7" s="25"/>
      <c r="T7" s="25"/>
      <c r="U7" s="26">
        <f t="shared" ref="U7:U26" si="0">D7+F7+H7+J7+L7+N7+P7+R7+T7</f>
        <v>600</v>
      </c>
      <c r="V7" s="27">
        <f t="shared" ref="V7:V26" si="1">E7+G7+I7+K7+M7+O7+Q7+S7</f>
        <v>1265</v>
      </c>
    </row>
    <row r="8" spans="1:22" ht="18.75">
      <c r="A8" s="13">
        <v>2</v>
      </c>
      <c r="B8" s="18" t="s">
        <v>6</v>
      </c>
      <c r="C8" s="18" t="s">
        <v>7</v>
      </c>
      <c r="D8" s="19">
        <v>100</v>
      </c>
      <c r="E8" s="19">
        <v>367</v>
      </c>
      <c r="F8" s="19">
        <v>100</v>
      </c>
      <c r="G8" s="19">
        <v>527</v>
      </c>
      <c r="H8" s="19">
        <v>100</v>
      </c>
      <c r="I8" s="19">
        <v>238</v>
      </c>
      <c r="J8" s="19"/>
      <c r="K8" s="19"/>
      <c r="L8" s="19">
        <v>100</v>
      </c>
      <c r="M8" s="19">
        <v>286</v>
      </c>
      <c r="N8" s="19">
        <v>100</v>
      </c>
      <c r="O8" s="19">
        <v>99</v>
      </c>
      <c r="P8" s="19"/>
      <c r="Q8" s="19"/>
      <c r="R8" s="19"/>
      <c r="S8" s="19"/>
      <c r="T8" s="19"/>
      <c r="U8" s="21">
        <f t="shared" si="0"/>
        <v>500</v>
      </c>
      <c r="V8" s="22">
        <f t="shared" si="1"/>
        <v>1517</v>
      </c>
    </row>
    <row r="9" spans="1:22" ht="18" customHeight="1">
      <c r="A9" s="24">
        <v>3</v>
      </c>
      <c r="B9" s="15" t="s">
        <v>44</v>
      </c>
      <c r="C9" s="15" t="s">
        <v>66</v>
      </c>
      <c r="D9" s="25">
        <v>100</v>
      </c>
      <c r="E9" s="25">
        <v>464</v>
      </c>
      <c r="F9" s="25">
        <v>200</v>
      </c>
      <c r="G9" s="25">
        <v>521</v>
      </c>
      <c r="H9" s="25"/>
      <c r="I9" s="25"/>
      <c r="J9" s="25"/>
      <c r="K9" s="25"/>
      <c r="L9" s="25"/>
      <c r="M9" s="25"/>
      <c r="N9" s="25">
        <v>100</v>
      </c>
      <c r="O9" s="25">
        <v>238</v>
      </c>
      <c r="P9" s="25"/>
      <c r="Q9" s="25"/>
      <c r="R9" s="25"/>
      <c r="S9" s="25"/>
      <c r="T9" s="25">
        <v>50</v>
      </c>
      <c r="U9" s="26">
        <f t="shared" si="0"/>
        <v>450</v>
      </c>
      <c r="V9" s="27">
        <f t="shared" si="1"/>
        <v>1223</v>
      </c>
    </row>
    <row r="10" spans="1:22" ht="18.75">
      <c r="A10" s="13">
        <v>4</v>
      </c>
      <c r="B10" s="18" t="s">
        <v>36</v>
      </c>
      <c r="C10" s="18" t="s">
        <v>26</v>
      </c>
      <c r="D10" s="23">
        <v>100</v>
      </c>
      <c r="E10" s="23">
        <v>416</v>
      </c>
      <c r="F10" s="23">
        <v>100</v>
      </c>
      <c r="G10" s="23">
        <v>500</v>
      </c>
      <c r="H10" s="23">
        <v>100</v>
      </c>
      <c r="I10" s="23">
        <v>304</v>
      </c>
      <c r="J10" s="23"/>
      <c r="K10" s="23"/>
      <c r="L10" s="23"/>
      <c r="M10" s="23"/>
      <c r="N10" s="23">
        <v>100</v>
      </c>
      <c r="O10" s="23">
        <v>155</v>
      </c>
      <c r="P10" s="23"/>
      <c r="Q10" s="23"/>
      <c r="R10" s="23"/>
      <c r="S10" s="23"/>
      <c r="T10" s="23"/>
      <c r="U10" s="21">
        <f t="shared" si="0"/>
        <v>400</v>
      </c>
      <c r="V10" s="22">
        <f t="shared" si="1"/>
        <v>1375</v>
      </c>
    </row>
    <row r="11" spans="1:22" ht="18.75">
      <c r="A11" s="24">
        <v>5</v>
      </c>
      <c r="B11" s="15" t="s">
        <v>45</v>
      </c>
      <c r="C11" s="15" t="s">
        <v>14</v>
      </c>
      <c r="D11" s="25">
        <v>100</v>
      </c>
      <c r="E11" s="25">
        <v>222</v>
      </c>
      <c r="F11" s="25">
        <v>100</v>
      </c>
      <c r="G11" s="25">
        <v>370</v>
      </c>
      <c r="H11" s="25">
        <v>100</v>
      </c>
      <c r="I11" s="25">
        <v>177</v>
      </c>
      <c r="J11" s="25"/>
      <c r="K11" s="25"/>
      <c r="L11" s="25"/>
      <c r="M11" s="25"/>
      <c r="N11" s="25">
        <v>100</v>
      </c>
      <c r="O11" s="25">
        <v>236</v>
      </c>
      <c r="P11" s="25"/>
      <c r="Q11" s="25"/>
      <c r="R11" s="25"/>
      <c r="S11" s="25"/>
      <c r="T11" s="25"/>
      <c r="U11" s="26">
        <f t="shared" si="0"/>
        <v>400</v>
      </c>
      <c r="V11" s="27">
        <f t="shared" si="1"/>
        <v>1005</v>
      </c>
    </row>
    <row r="12" spans="1:22" ht="18.75">
      <c r="A12" s="13">
        <v>6</v>
      </c>
      <c r="B12" s="18" t="s">
        <v>18</v>
      </c>
      <c r="C12" s="18" t="s">
        <v>15</v>
      </c>
      <c r="D12" s="19"/>
      <c r="E12" s="19"/>
      <c r="F12" s="19"/>
      <c r="G12" s="19"/>
      <c r="H12" s="19">
        <v>100</v>
      </c>
      <c r="I12" s="19">
        <v>227</v>
      </c>
      <c r="J12" s="19">
        <v>100</v>
      </c>
      <c r="K12" s="19">
        <v>184</v>
      </c>
      <c r="L12" s="19"/>
      <c r="M12" s="19"/>
      <c r="N12" s="19">
        <v>200</v>
      </c>
      <c r="O12" s="19">
        <v>10</v>
      </c>
      <c r="P12" s="19"/>
      <c r="Q12" s="19"/>
      <c r="R12" s="19"/>
      <c r="S12" s="19"/>
      <c r="T12" s="19"/>
      <c r="U12" s="21">
        <f t="shared" si="0"/>
        <v>400</v>
      </c>
      <c r="V12" s="22">
        <f t="shared" si="1"/>
        <v>421</v>
      </c>
    </row>
    <row r="13" spans="1:22" ht="18.75">
      <c r="A13" s="24">
        <v>7</v>
      </c>
      <c r="B13" s="15" t="s">
        <v>46</v>
      </c>
      <c r="C13" s="15" t="s">
        <v>11</v>
      </c>
      <c r="D13" s="25">
        <v>100</v>
      </c>
      <c r="E13" s="25">
        <v>222</v>
      </c>
      <c r="F13" s="25"/>
      <c r="G13" s="25"/>
      <c r="H13" s="25">
        <v>100</v>
      </c>
      <c r="I13" s="25">
        <v>177</v>
      </c>
      <c r="J13" s="25"/>
      <c r="K13" s="25"/>
      <c r="L13" s="25"/>
      <c r="M13" s="25"/>
      <c r="N13" s="25">
        <v>100</v>
      </c>
      <c r="O13" s="25">
        <v>236</v>
      </c>
      <c r="P13" s="25"/>
      <c r="Q13" s="25"/>
      <c r="R13" s="25"/>
      <c r="S13" s="25"/>
      <c r="T13" s="25">
        <v>50</v>
      </c>
      <c r="U13" s="26">
        <f t="shared" si="0"/>
        <v>350</v>
      </c>
      <c r="V13" s="27">
        <f t="shared" si="1"/>
        <v>635</v>
      </c>
    </row>
    <row r="14" spans="1:22" ht="18.75">
      <c r="A14" s="13">
        <v>8</v>
      </c>
      <c r="B14" s="18" t="s">
        <v>12</v>
      </c>
      <c r="C14" s="18" t="s">
        <v>13</v>
      </c>
      <c r="D14" s="19">
        <v>100</v>
      </c>
      <c r="E14" s="19">
        <v>396</v>
      </c>
      <c r="F14" s="19">
        <v>100</v>
      </c>
      <c r="G14" s="19">
        <v>453</v>
      </c>
      <c r="H14" s="19"/>
      <c r="I14" s="19"/>
      <c r="J14" s="19"/>
      <c r="K14" s="19"/>
      <c r="L14" s="19">
        <v>100</v>
      </c>
      <c r="M14" s="19">
        <v>418</v>
      </c>
      <c r="N14" s="19"/>
      <c r="O14" s="19"/>
      <c r="P14" s="19"/>
      <c r="Q14" s="19"/>
      <c r="R14" s="19"/>
      <c r="S14" s="19"/>
      <c r="T14" s="19"/>
      <c r="U14" s="21">
        <f t="shared" si="0"/>
        <v>300</v>
      </c>
      <c r="V14" s="22">
        <f t="shared" si="1"/>
        <v>1267</v>
      </c>
    </row>
    <row r="15" spans="1:22" ht="20.25" customHeight="1">
      <c r="A15" s="24">
        <v>9</v>
      </c>
      <c r="B15" s="15" t="s">
        <v>54</v>
      </c>
      <c r="C15" s="15" t="s">
        <v>17</v>
      </c>
      <c r="D15" s="28">
        <v>100</v>
      </c>
      <c r="E15" s="28">
        <v>413</v>
      </c>
      <c r="F15" s="28">
        <v>100</v>
      </c>
      <c r="G15" s="28">
        <v>497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6">
        <f t="shared" si="0"/>
        <v>200</v>
      </c>
      <c r="V15" s="27">
        <f t="shared" si="1"/>
        <v>910</v>
      </c>
    </row>
    <row r="16" spans="1:22" ht="18.75">
      <c r="A16" s="13">
        <v>10</v>
      </c>
      <c r="B16" s="18" t="s">
        <v>55</v>
      </c>
      <c r="C16" s="18" t="s">
        <v>16</v>
      </c>
      <c r="D16" s="23">
        <v>100</v>
      </c>
      <c r="E16" s="23">
        <v>389</v>
      </c>
      <c r="F16" s="23"/>
      <c r="G16" s="23"/>
      <c r="H16" s="23"/>
      <c r="I16" s="23"/>
      <c r="J16" s="23"/>
      <c r="K16" s="23"/>
      <c r="L16" s="23">
        <v>100</v>
      </c>
      <c r="M16" s="23">
        <v>411</v>
      </c>
      <c r="N16" s="23"/>
      <c r="O16" s="23"/>
      <c r="P16" s="23"/>
      <c r="Q16" s="23"/>
      <c r="R16" s="23"/>
      <c r="S16" s="23"/>
      <c r="T16" s="23"/>
      <c r="U16" s="21">
        <f t="shared" si="0"/>
        <v>200</v>
      </c>
      <c r="V16" s="22">
        <f t="shared" si="1"/>
        <v>800</v>
      </c>
    </row>
    <row r="17" spans="1:22" ht="18.75">
      <c r="A17" s="24">
        <v>11</v>
      </c>
      <c r="B17" s="17" t="s">
        <v>42</v>
      </c>
      <c r="C17" s="15" t="s">
        <v>5</v>
      </c>
      <c r="D17" s="28">
        <v>100</v>
      </c>
      <c r="E17" s="28">
        <v>493</v>
      </c>
      <c r="F17" s="28"/>
      <c r="G17" s="28"/>
      <c r="H17" s="28"/>
      <c r="I17" s="28"/>
      <c r="J17" s="28"/>
      <c r="K17" s="28"/>
      <c r="L17" s="28">
        <v>100</v>
      </c>
      <c r="M17" s="28">
        <v>134</v>
      </c>
      <c r="N17" s="28"/>
      <c r="O17" s="28"/>
      <c r="P17" s="28"/>
      <c r="Q17" s="28"/>
      <c r="R17" s="28"/>
      <c r="S17" s="28"/>
      <c r="T17" s="28"/>
      <c r="U17" s="26">
        <f t="shared" si="0"/>
        <v>200</v>
      </c>
      <c r="V17" s="27">
        <f t="shared" si="1"/>
        <v>627</v>
      </c>
    </row>
    <row r="18" spans="1:22" ht="18.75">
      <c r="A18" s="13">
        <v>12</v>
      </c>
      <c r="B18" s="18" t="s">
        <v>19</v>
      </c>
      <c r="C18" s="18" t="s">
        <v>67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>
        <v>200</v>
      </c>
      <c r="O18" s="19">
        <v>10</v>
      </c>
      <c r="P18" s="19"/>
      <c r="Q18" s="19"/>
      <c r="R18" s="19"/>
      <c r="S18" s="19"/>
      <c r="T18" s="19"/>
      <c r="U18" s="21">
        <f t="shared" si="0"/>
        <v>200</v>
      </c>
      <c r="V18" s="22">
        <f t="shared" si="1"/>
        <v>10</v>
      </c>
    </row>
    <row r="19" spans="1:22" ht="18.75">
      <c r="A19" s="24">
        <v>13</v>
      </c>
      <c r="B19" s="15" t="s">
        <v>20</v>
      </c>
      <c r="C19" s="15" t="s">
        <v>21</v>
      </c>
      <c r="D19" s="28"/>
      <c r="E19" s="28"/>
      <c r="F19" s="28">
        <v>100</v>
      </c>
      <c r="G19" s="28">
        <v>466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6">
        <f t="shared" si="0"/>
        <v>100</v>
      </c>
      <c r="V19" s="27">
        <f t="shared" si="1"/>
        <v>466</v>
      </c>
    </row>
    <row r="20" spans="1:22" ht="18.75">
      <c r="A20" s="13">
        <v>14</v>
      </c>
      <c r="B20" s="18" t="s">
        <v>63</v>
      </c>
      <c r="C20" s="18" t="s">
        <v>64</v>
      </c>
      <c r="D20" s="19"/>
      <c r="E20" s="19"/>
      <c r="F20" s="19">
        <v>100</v>
      </c>
      <c r="G20" s="19">
        <v>446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1">
        <f t="shared" si="0"/>
        <v>100</v>
      </c>
      <c r="V20" s="22">
        <f t="shared" si="1"/>
        <v>446</v>
      </c>
    </row>
    <row r="21" spans="1:22" ht="18.75">
      <c r="A21" s="24">
        <v>15</v>
      </c>
      <c r="B21" s="15" t="s">
        <v>43</v>
      </c>
      <c r="C21" s="15" t="s">
        <v>5</v>
      </c>
      <c r="D21" s="25">
        <v>100</v>
      </c>
      <c r="E21" s="25">
        <v>317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>
        <f t="shared" si="0"/>
        <v>100</v>
      </c>
      <c r="V21" s="27">
        <f t="shared" si="1"/>
        <v>317</v>
      </c>
    </row>
    <row r="22" spans="1:22" ht="18.75">
      <c r="A22" s="13">
        <v>16</v>
      </c>
      <c r="B22" s="18" t="s">
        <v>70</v>
      </c>
      <c r="C22" s="18" t="s">
        <v>65</v>
      </c>
      <c r="D22" s="19"/>
      <c r="E22" s="19"/>
      <c r="F22" s="19"/>
      <c r="G22" s="19"/>
      <c r="H22" s="19">
        <v>100</v>
      </c>
      <c r="I22" s="19">
        <v>195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1">
        <f t="shared" si="0"/>
        <v>100</v>
      </c>
      <c r="V22" s="22">
        <f t="shared" si="1"/>
        <v>195</v>
      </c>
    </row>
    <row r="23" spans="1:22" ht="18.75">
      <c r="A23" s="24">
        <v>17</v>
      </c>
      <c r="B23" s="15" t="s">
        <v>73</v>
      </c>
      <c r="C23" s="16" t="s">
        <v>74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>
        <v>100</v>
      </c>
      <c r="O23" s="25"/>
      <c r="P23" s="25"/>
      <c r="Q23" s="25"/>
      <c r="R23" s="25"/>
      <c r="S23" s="25"/>
      <c r="T23" s="25"/>
      <c r="U23" s="26">
        <f t="shared" si="0"/>
        <v>100</v>
      </c>
      <c r="V23" s="27">
        <f t="shared" si="1"/>
        <v>0</v>
      </c>
    </row>
    <row r="24" spans="1:22" ht="18.75">
      <c r="A24" s="13">
        <v>18</v>
      </c>
      <c r="B24" s="18" t="s">
        <v>22</v>
      </c>
      <c r="C24" s="18" t="s">
        <v>23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1">
        <f t="shared" si="0"/>
        <v>0</v>
      </c>
      <c r="V24" s="22">
        <f t="shared" si="1"/>
        <v>0</v>
      </c>
    </row>
    <row r="25" spans="1:22" ht="18.75">
      <c r="A25" s="24">
        <v>19</v>
      </c>
      <c r="B25" s="15" t="s">
        <v>41</v>
      </c>
      <c r="C25" s="15" t="s">
        <v>25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6">
        <f t="shared" si="0"/>
        <v>0</v>
      </c>
      <c r="V25" s="27">
        <f t="shared" si="1"/>
        <v>0</v>
      </c>
    </row>
    <row r="26" spans="1:22" ht="18.75">
      <c r="A26" s="13">
        <v>20</v>
      </c>
      <c r="B26" s="18" t="s">
        <v>68</v>
      </c>
      <c r="C26" s="20" t="s">
        <v>21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1">
        <f t="shared" si="0"/>
        <v>0</v>
      </c>
      <c r="V26" s="22">
        <f t="shared" si="1"/>
        <v>0</v>
      </c>
    </row>
  </sheetData>
  <sortState ref="B7:V26">
    <sortCondition descending="1" ref="U7:U26"/>
    <sortCondition descending="1" ref="V7:V26"/>
  </sortState>
  <mergeCells count="18">
    <mergeCell ref="L5:M5"/>
    <mergeCell ref="N5:O5"/>
    <mergeCell ref="P5:Q5"/>
    <mergeCell ref="R5:S5"/>
    <mergeCell ref="A4:A6"/>
    <mergeCell ref="D5:E5"/>
    <mergeCell ref="F5:G5"/>
    <mergeCell ref="H5:I5"/>
    <mergeCell ref="J5:K5"/>
    <mergeCell ref="D2:T2"/>
    <mergeCell ref="D4:E4"/>
    <mergeCell ref="F4:G4"/>
    <mergeCell ref="H4:I4"/>
    <mergeCell ref="J4:K4"/>
    <mergeCell ref="L4:M4"/>
    <mergeCell ref="N4:O4"/>
    <mergeCell ref="P4:Q4"/>
    <mergeCell ref="R4:S4"/>
  </mergeCells>
  <pageMargins left="0" right="0" top="0" bottom="0" header="0" footer="0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27"/>
  <sheetViews>
    <sheetView workbookViewId="0">
      <selection activeCell="A13" sqref="A13"/>
    </sheetView>
  </sheetViews>
  <sheetFormatPr defaultRowHeight="15"/>
  <cols>
    <col min="1" max="1" width="4.5703125" bestFit="1" customWidth="1"/>
    <col min="2" max="2" width="21.42578125" customWidth="1"/>
    <col min="3" max="3" width="13.85546875" customWidth="1"/>
    <col min="4" max="19" width="7.28515625" style="5" customWidth="1"/>
    <col min="20" max="20" width="12.28515625" style="5" customWidth="1"/>
    <col min="21" max="21" width="9.140625" style="5"/>
    <col min="22" max="22" width="5.28515625" style="5" bestFit="1" customWidth="1"/>
  </cols>
  <sheetData>
    <row r="1" spans="1:22" ht="44.25" customHeight="1"/>
    <row r="2" spans="1:22" ht="36.75" customHeight="1">
      <c r="D2" s="29" t="s">
        <v>53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2" ht="17.25" customHeight="1"/>
    <row r="4" spans="1:22">
      <c r="A4" s="35" t="s">
        <v>48</v>
      </c>
      <c r="B4" s="1" t="s">
        <v>0</v>
      </c>
      <c r="C4" s="1"/>
      <c r="D4" s="30" t="s">
        <v>31</v>
      </c>
      <c r="E4" s="31"/>
      <c r="F4" s="30" t="s">
        <v>50</v>
      </c>
      <c r="G4" s="31"/>
      <c r="H4" s="30" t="s">
        <v>31</v>
      </c>
      <c r="I4" s="31"/>
      <c r="J4" s="30"/>
      <c r="K4" s="31"/>
      <c r="L4" s="30"/>
      <c r="M4" s="31"/>
      <c r="N4" s="30"/>
      <c r="O4" s="31"/>
      <c r="P4" s="30"/>
      <c r="Q4" s="31"/>
      <c r="R4" s="30" t="s">
        <v>31</v>
      </c>
      <c r="S4" s="31"/>
      <c r="T4" s="1" t="s">
        <v>33</v>
      </c>
      <c r="U4" s="1"/>
    </row>
    <row r="5" spans="1:22" ht="15.75">
      <c r="A5" s="35"/>
      <c r="B5" s="2"/>
      <c r="C5" s="2"/>
      <c r="D5" s="32" t="s">
        <v>1</v>
      </c>
      <c r="E5" s="33"/>
      <c r="F5" s="32" t="s">
        <v>49</v>
      </c>
      <c r="G5" s="33"/>
      <c r="H5" s="32" t="s">
        <v>51</v>
      </c>
      <c r="I5" s="33"/>
      <c r="J5" s="32" t="s">
        <v>35</v>
      </c>
      <c r="K5" s="33"/>
      <c r="L5" s="32" t="s">
        <v>52</v>
      </c>
      <c r="M5" s="33"/>
      <c r="N5" s="32" t="s">
        <v>2</v>
      </c>
      <c r="O5" s="33"/>
      <c r="P5" s="32" t="s">
        <v>3</v>
      </c>
      <c r="Q5" s="33"/>
      <c r="R5" s="32" t="s">
        <v>27</v>
      </c>
      <c r="S5" s="33"/>
      <c r="T5" s="1" t="s">
        <v>32</v>
      </c>
      <c r="U5" s="1"/>
    </row>
    <row r="6" spans="1:22" ht="15.75">
      <c r="A6" s="36"/>
      <c r="B6" s="2" t="s">
        <v>38</v>
      </c>
      <c r="C6" s="2" t="s">
        <v>39</v>
      </c>
      <c r="D6" s="6" t="s">
        <v>29</v>
      </c>
      <c r="E6" s="6" t="s">
        <v>30</v>
      </c>
      <c r="F6" s="6" t="s">
        <v>29</v>
      </c>
      <c r="G6" s="6" t="s">
        <v>30</v>
      </c>
      <c r="H6" s="6" t="s">
        <v>29</v>
      </c>
      <c r="I6" s="6" t="s">
        <v>30</v>
      </c>
      <c r="J6" s="6" t="s">
        <v>29</v>
      </c>
      <c r="K6" s="6" t="s">
        <v>30</v>
      </c>
      <c r="L6" s="6" t="s">
        <v>29</v>
      </c>
      <c r="M6" s="6" t="s">
        <v>30</v>
      </c>
      <c r="N6" s="6" t="s">
        <v>29</v>
      </c>
      <c r="O6" s="6" t="s">
        <v>30</v>
      </c>
      <c r="P6" s="6" t="s">
        <v>29</v>
      </c>
      <c r="Q6" s="6" t="s">
        <v>30</v>
      </c>
      <c r="R6" s="6" t="s">
        <v>29</v>
      </c>
      <c r="S6" s="6" t="s">
        <v>30</v>
      </c>
      <c r="T6" s="3" t="s">
        <v>28</v>
      </c>
      <c r="U6" s="3" t="s">
        <v>4</v>
      </c>
      <c r="V6" s="7" t="s">
        <v>34</v>
      </c>
    </row>
    <row r="7" spans="1:22" ht="20.25">
      <c r="A7" s="11">
        <v>1</v>
      </c>
      <c r="B7" s="14" t="s">
        <v>47</v>
      </c>
      <c r="C7" s="14" t="s">
        <v>69</v>
      </c>
      <c r="D7" s="4"/>
      <c r="E7" s="4"/>
      <c r="F7" s="4">
        <v>200</v>
      </c>
      <c r="G7" s="4">
        <v>521</v>
      </c>
      <c r="H7" s="4"/>
      <c r="I7" s="4"/>
      <c r="J7" s="4"/>
      <c r="K7" s="4"/>
      <c r="L7" s="4"/>
      <c r="M7" s="4"/>
      <c r="N7" s="4">
        <v>100</v>
      </c>
      <c r="O7" s="4">
        <v>238</v>
      </c>
      <c r="P7" s="4"/>
      <c r="Q7" s="4"/>
      <c r="R7" s="4"/>
      <c r="S7" s="4"/>
      <c r="T7" s="4"/>
      <c r="U7" s="9">
        <f t="shared" ref="U7:U12" si="0">D7+F7+H7+J7+L7+N7+P7+R7+T7</f>
        <v>300</v>
      </c>
      <c r="V7" s="10">
        <f t="shared" ref="V7:V12" si="1">E7+G7+I7+K7+M7+O7+Q7+S7</f>
        <v>759</v>
      </c>
    </row>
    <row r="8" spans="1:22" ht="18.75">
      <c r="A8" s="12">
        <v>2</v>
      </c>
      <c r="B8" s="15" t="s">
        <v>56</v>
      </c>
      <c r="C8" s="15" t="s">
        <v>67</v>
      </c>
      <c r="D8" s="10">
        <v>100</v>
      </c>
      <c r="E8" s="10">
        <v>68</v>
      </c>
      <c r="F8" s="10">
        <v>100</v>
      </c>
      <c r="G8" s="10">
        <v>294</v>
      </c>
      <c r="H8" s="10">
        <v>100</v>
      </c>
      <c r="I8" s="10">
        <v>155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9">
        <f t="shared" si="0"/>
        <v>300</v>
      </c>
      <c r="V8" s="10">
        <f t="shared" si="1"/>
        <v>517</v>
      </c>
    </row>
    <row r="9" spans="1:22" ht="18" customHeight="1">
      <c r="A9" s="11">
        <v>3</v>
      </c>
      <c r="B9" s="16" t="s">
        <v>24</v>
      </c>
      <c r="C9" s="14" t="s">
        <v>10</v>
      </c>
      <c r="D9" s="8">
        <v>100</v>
      </c>
      <c r="E9" s="8">
        <v>257</v>
      </c>
      <c r="F9" s="8"/>
      <c r="G9" s="8"/>
      <c r="H9" s="8"/>
      <c r="I9" s="8"/>
      <c r="J9" s="8"/>
      <c r="K9" s="8"/>
      <c r="L9" s="8"/>
      <c r="M9" s="8"/>
      <c r="N9" s="8">
        <v>100</v>
      </c>
      <c r="O9" s="8">
        <v>195</v>
      </c>
      <c r="P9" s="8"/>
      <c r="Q9" s="8"/>
      <c r="R9" s="8"/>
      <c r="S9" s="8"/>
      <c r="T9" s="8"/>
      <c r="U9" s="9">
        <f t="shared" si="0"/>
        <v>200</v>
      </c>
      <c r="V9" s="10">
        <f t="shared" si="1"/>
        <v>452</v>
      </c>
    </row>
    <row r="10" spans="1:22" ht="18.75">
      <c r="A10" s="11">
        <v>4</v>
      </c>
      <c r="B10" s="15" t="s">
        <v>61</v>
      </c>
      <c r="C10" s="15" t="s">
        <v>62</v>
      </c>
      <c r="D10" s="1"/>
      <c r="E10" s="1"/>
      <c r="F10" s="1">
        <v>100</v>
      </c>
      <c r="G10" s="1">
        <v>497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9">
        <f t="shared" si="0"/>
        <v>100</v>
      </c>
      <c r="V10" s="10">
        <f t="shared" si="1"/>
        <v>497</v>
      </c>
    </row>
    <row r="11" spans="1:22" ht="18.75">
      <c r="A11" s="11">
        <v>5</v>
      </c>
      <c r="B11" s="15" t="s">
        <v>59</v>
      </c>
      <c r="C11" s="15" t="s">
        <v>60</v>
      </c>
      <c r="D11" s="1"/>
      <c r="E11" s="1"/>
      <c r="F11" s="1">
        <v>100</v>
      </c>
      <c r="G11" s="1">
        <v>417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9">
        <f t="shared" si="0"/>
        <v>100</v>
      </c>
      <c r="V11" s="10">
        <f t="shared" si="1"/>
        <v>417</v>
      </c>
    </row>
    <row r="12" spans="1:22" ht="18" customHeight="1">
      <c r="A12" s="12">
        <v>6</v>
      </c>
      <c r="B12" s="15" t="s">
        <v>40</v>
      </c>
      <c r="C12" s="15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9">
        <f t="shared" si="0"/>
        <v>0</v>
      </c>
      <c r="V12" s="10">
        <f t="shared" si="1"/>
        <v>0</v>
      </c>
    </row>
    <row r="13" spans="1:22"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4:22"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4:22"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4:22"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4:22"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4:22"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4:22"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4:22"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4:22"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4:22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4:22"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4:22"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</sheetData>
  <sortState ref="A7:U15">
    <sortCondition descending="1" ref="T7:T15"/>
    <sortCondition descending="1" ref="U7:U15"/>
  </sortState>
  <mergeCells count="18">
    <mergeCell ref="L5:M5"/>
    <mergeCell ref="N5:O5"/>
    <mergeCell ref="P5:Q5"/>
    <mergeCell ref="R5:S5"/>
    <mergeCell ref="A4:A6"/>
    <mergeCell ref="D5:E5"/>
    <mergeCell ref="F5:G5"/>
    <mergeCell ref="H5:I5"/>
    <mergeCell ref="J5:K5"/>
    <mergeCell ref="D2:T2"/>
    <mergeCell ref="D4:E4"/>
    <mergeCell ref="F4:G4"/>
    <mergeCell ref="H4:I4"/>
    <mergeCell ref="J4:K4"/>
    <mergeCell ref="L4:M4"/>
    <mergeCell ref="N4:O4"/>
    <mergeCell ref="P4:Q4"/>
    <mergeCell ref="R4:S4"/>
  </mergeCells>
  <pageMargins left="0.25" right="0.25" top="0.75" bottom="0.75" header="0.3" footer="0.3"/>
  <pageSetup paperSize="9" scale="7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jazdci</vt:lpstr>
      <vt:lpstr>spolujazdci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2014-08-15T10:46:21Z</dcterms:modified>
</cp:coreProperties>
</file>